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firstSheet="1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8" sheetId="6" r:id="rId6"/>
  </sheets>
  <definedNames>
    <definedName name="_xlnm._FilterDatabase" localSheetId="0" hidden="1">Sheet1!$A$2:$I$424</definedName>
    <definedName name="_xlnm._FilterDatabase" localSheetId="5" hidden="1">Sheet8!$I$1:$I$22</definedName>
    <definedName name="_xlnm._FilterDatabase" localSheetId="1" hidden="1">Sheet2!#REF!</definedName>
    <definedName name="_xlnm._FilterDatabase" localSheetId="4" hidden="1">Sheet5!$A$1:$K$32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<sst xmlns="http://schemas.openxmlformats.org/spreadsheetml/2006/main" count="2142" uniqueCount="852">
  <si>
    <t>2023-2024学年综合测评成绩以及奖学金结果</t>
  </si>
  <si>
    <t>学号</t>
  </si>
  <si>
    <t>姓名</t>
  </si>
  <si>
    <t>班级</t>
  </si>
  <si>
    <t>毕业生离校表现</t>
  </si>
  <si>
    <t>毕业生就业态度</t>
  </si>
  <si>
    <t>宿舍卫生平均分</t>
  </si>
  <si>
    <t>毕业生诚信度评价</t>
  </si>
  <si>
    <t>测评成绩</t>
  </si>
  <si>
    <t>拟推荐奖学金等级（一等、二等、三等、无）</t>
  </si>
  <si>
    <t>2005010103</t>
  </si>
  <si>
    <t>朱志远</t>
  </si>
  <si>
    <t>环境201</t>
  </si>
  <si>
    <t>无</t>
  </si>
  <si>
    <t>2005010113</t>
  </si>
  <si>
    <t>施兆阳</t>
  </si>
  <si>
    <t>三等</t>
  </si>
  <si>
    <t>2005010110</t>
  </si>
  <si>
    <t>周妍</t>
  </si>
  <si>
    <t>2005010132</t>
  </si>
  <si>
    <t>张家瑶</t>
  </si>
  <si>
    <t>2005010129</t>
  </si>
  <si>
    <t>林金慧</t>
  </si>
  <si>
    <t>2005010120</t>
  </si>
  <si>
    <t>何文星</t>
  </si>
  <si>
    <t>二等</t>
  </si>
  <si>
    <t>2005010117</t>
  </si>
  <si>
    <t>陈致远</t>
  </si>
  <si>
    <t>2005010108</t>
  </si>
  <si>
    <t>石乐冉</t>
  </si>
  <si>
    <t>2005010104</t>
  </si>
  <si>
    <t>秦雅泽</t>
  </si>
  <si>
    <t>2005010130</t>
  </si>
  <si>
    <t>聂梦凡</t>
  </si>
  <si>
    <t>2005010109</t>
  </si>
  <si>
    <t>吕博垠</t>
  </si>
  <si>
    <t>2005010102</t>
  </si>
  <si>
    <t>冀昊</t>
  </si>
  <si>
    <t>2005010126</t>
  </si>
  <si>
    <t>刘子展</t>
  </si>
  <si>
    <t>2005010122</t>
  </si>
  <si>
    <t>曾城</t>
  </si>
  <si>
    <t>2005010107</t>
  </si>
  <si>
    <t>刘佳琦</t>
  </si>
  <si>
    <t>2005010115</t>
  </si>
  <si>
    <t>王灿</t>
  </si>
  <si>
    <t>2005010101</t>
  </si>
  <si>
    <t>史雨晴</t>
  </si>
  <si>
    <t>1802040104</t>
  </si>
  <si>
    <t>李金伟</t>
  </si>
  <si>
    <t>2005010114</t>
  </si>
  <si>
    <t>王茉茹</t>
  </si>
  <si>
    <t>2005010111</t>
  </si>
  <si>
    <t>藏家祺</t>
  </si>
  <si>
    <t>2005010133</t>
  </si>
  <si>
    <t>陈思捷</t>
  </si>
  <si>
    <t>2005010131</t>
  </si>
  <si>
    <t>胡俊</t>
  </si>
  <si>
    <t>2005010128</t>
  </si>
  <si>
    <t>许雨茗</t>
  </si>
  <si>
    <t>2005010127</t>
  </si>
  <si>
    <t>李硕</t>
  </si>
  <si>
    <t>2005010124</t>
  </si>
  <si>
    <t>邱然</t>
  </si>
  <si>
    <t>2005010123</t>
  </si>
  <si>
    <t>赵四源</t>
  </si>
  <si>
    <t>一等</t>
  </si>
  <si>
    <t>2005010121</t>
  </si>
  <si>
    <t>田超</t>
  </si>
  <si>
    <t>2005010119</t>
  </si>
  <si>
    <t>陈雨馨</t>
  </si>
  <si>
    <t>2005010106</t>
  </si>
  <si>
    <t>张丝艺</t>
  </si>
  <si>
    <t>2005010205</t>
  </si>
  <si>
    <t>孙腾</t>
  </si>
  <si>
    <t>环境202</t>
  </si>
  <si>
    <t>2005010206</t>
  </si>
  <si>
    <t>王睿</t>
  </si>
  <si>
    <t>2005010220</t>
  </si>
  <si>
    <t>汤宏杰</t>
  </si>
  <si>
    <t>2005010222</t>
  </si>
  <si>
    <t>陈浪</t>
  </si>
  <si>
    <t>1802040119</t>
  </si>
  <si>
    <t>梁思雨</t>
  </si>
  <si>
    <t>2005010221</t>
  </si>
  <si>
    <t>余慧琳</t>
  </si>
  <si>
    <t>2005010224</t>
  </si>
  <si>
    <t>牛玲玉</t>
  </si>
  <si>
    <t>2005010233</t>
  </si>
  <si>
    <t>胥明旺</t>
  </si>
  <si>
    <t>2005010228</t>
  </si>
  <si>
    <t>杨瀚杰</t>
  </si>
  <si>
    <t>2005010229</t>
  </si>
  <si>
    <t>张萌纾</t>
  </si>
  <si>
    <t>2005010226</t>
  </si>
  <si>
    <t>许卢慧</t>
  </si>
  <si>
    <t>2005010230</t>
  </si>
  <si>
    <t>闫佳音</t>
  </si>
  <si>
    <t>2005010207</t>
  </si>
  <si>
    <t>梁凡骁</t>
  </si>
  <si>
    <t>2005010202</t>
  </si>
  <si>
    <t>吴茜伦</t>
  </si>
  <si>
    <t>2005010211</t>
  </si>
  <si>
    <t>姜润</t>
  </si>
  <si>
    <t>2005010210</t>
  </si>
  <si>
    <t>赵天歌</t>
  </si>
  <si>
    <t>2005010216</t>
  </si>
  <si>
    <t>赵晨睿</t>
  </si>
  <si>
    <t>2005010203</t>
  </si>
  <si>
    <t>刘欣硕</t>
  </si>
  <si>
    <t>2005010225</t>
  </si>
  <si>
    <t>张佳妮</t>
  </si>
  <si>
    <t>2005010201</t>
  </si>
  <si>
    <t>康楚雯</t>
  </si>
  <si>
    <t>2005010223</t>
  </si>
  <si>
    <t>田进娜</t>
  </si>
  <si>
    <t>2005010232</t>
  </si>
  <si>
    <t>杨凯榕</t>
  </si>
  <si>
    <t>2005010231</t>
  </si>
  <si>
    <t>蒋予萱</t>
  </si>
  <si>
    <t>2005010218</t>
  </si>
  <si>
    <t>董怡然</t>
  </si>
  <si>
    <t>2005010219</t>
  </si>
  <si>
    <t>陈鑫瑶</t>
  </si>
  <si>
    <t>2005010209</t>
  </si>
  <si>
    <t>马思佳</t>
  </si>
  <si>
    <t>2005010212</t>
  </si>
  <si>
    <t>刘鹤辰</t>
  </si>
  <si>
    <t>2005010204</t>
  </si>
  <si>
    <t>张雅婧</t>
  </si>
  <si>
    <t>2005010208</t>
  </si>
  <si>
    <t>郝子矜</t>
  </si>
  <si>
    <t>1905010137</t>
  </si>
  <si>
    <t>肖文喜</t>
  </si>
  <si>
    <t>高材201</t>
  </si>
  <si>
    <t>2004110103</t>
  </si>
  <si>
    <t>李昆</t>
  </si>
  <si>
    <t>2004110107</t>
  </si>
  <si>
    <t>吴子珺</t>
  </si>
  <si>
    <t>2004030309</t>
  </si>
  <si>
    <t>李功成</t>
  </si>
  <si>
    <t>2004030102</t>
  </si>
  <si>
    <t>杨子</t>
  </si>
  <si>
    <t>2004030308</t>
  </si>
  <si>
    <t>齐骁然</t>
  </si>
  <si>
    <t>2004030305</t>
  </si>
  <si>
    <t>刘鑫琦</t>
  </si>
  <si>
    <t>2004030307</t>
  </si>
  <si>
    <t>韩翼</t>
  </si>
  <si>
    <t>2004030314</t>
  </si>
  <si>
    <t>王国轩</t>
  </si>
  <si>
    <t>2004030111</t>
  </si>
  <si>
    <t>张哲</t>
  </si>
  <si>
    <t>2004030129</t>
  </si>
  <si>
    <t>李文浩</t>
  </si>
  <si>
    <t>2004110101</t>
  </si>
  <si>
    <t>张然</t>
  </si>
  <si>
    <t>2004110105</t>
  </si>
  <si>
    <t>湛杰丞</t>
  </si>
  <si>
    <t>2004030101</t>
  </si>
  <si>
    <t>宋一航</t>
  </si>
  <si>
    <t>2004030313</t>
  </si>
  <si>
    <t>潘泓光</t>
  </si>
  <si>
    <t>2004030114</t>
  </si>
  <si>
    <t>吴桐</t>
  </si>
  <si>
    <t>2004110108</t>
  </si>
  <si>
    <t>郑嘉宁</t>
  </si>
  <si>
    <t>2004030302</t>
  </si>
  <si>
    <t>马梓乔</t>
  </si>
  <si>
    <t>2004030115</t>
  </si>
  <si>
    <t>李佳诺</t>
  </si>
  <si>
    <t>2004030118</t>
  </si>
  <si>
    <t>陈岗岗</t>
  </si>
  <si>
    <t>2004030106</t>
  </si>
  <si>
    <t>曹宇硕</t>
  </si>
  <si>
    <t>2004030304</t>
  </si>
  <si>
    <t>吴潼</t>
  </si>
  <si>
    <t>2004030130</t>
  </si>
  <si>
    <t>张一凡</t>
  </si>
  <si>
    <t>2004030117</t>
  </si>
  <si>
    <t>赵萌萌</t>
  </si>
  <si>
    <t>2004030120</t>
  </si>
  <si>
    <t>邬子怡</t>
  </si>
  <si>
    <t>2004030123</t>
  </si>
  <si>
    <t>梁春雨</t>
  </si>
  <si>
    <t>2004030119</t>
  </si>
  <si>
    <t>王磊</t>
  </si>
  <si>
    <t>2004030127</t>
  </si>
  <si>
    <t>沈思宇</t>
  </si>
  <si>
    <t>2004030128</t>
  </si>
  <si>
    <t>王家琪</t>
  </si>
  <si>
    <t>2004030131</t>
  </si>
  <si>
    <t>高智慧</t>
  </si>
  <si>
    <t>2004030201</t>
  </si>
  <si>
    <t>刘季岚</t>
  </si>
  <si>
    <t>高材202</t>
  </si>
  <si>
    <t>2004030219</t>
  </si>
  <si>
    <t>苏钰</t>
  </si>
  <si>
    <t>2004030208</t>
  </si>
  <si>
    <t>郑琬琦</t>
  </si>
  <si>
    <t>2004030326</t>
  </si>
  <si>
    <t>孟苑</t>
  </si>
  <si>
    <t>2004030214</t>
  </si>
  <si>
    <t>徐娴</t>
  </si>
  <si>
    <t>2004030220</t>
  </si>
  <si>
    <t>郭宁</t>
  </si>
  <si>
    <t>2004110102</t>
  </si>
  <si>
    <t>王恬行</t>
  </si>
  <si>
    <t>2004030221</t>
  </si>
  <si>
    <t>唐璟玥</t>
  </si>
  <si>
    <t>2004030222</t>
  </si>
  <si>
    <t>徐若妍</t>
  </si>
  <si>
    <t>2004030205</t>
  </si>
  <si>
    <t>张淇</t>
  </si>
  <si>
    <t>2004030320</t>
  </si>
  <si>
    <t>刘荣昊</t>
  </si>
  <si>
    <t>2004030230</t>
  </si>
  <si>
    <t>黄博</t>
  </si>
  <si>
    <t>2004030204</t>
  </si>
  <si>
    <t>周钰淇</t>
  </si>
  <si>
    <t>2004030215</t>
  </si>
  <si>
    <t>郭索依依</t>
  </si>
  <si>
    <t>1905010122</t>
  </si>
  <si>
    <t>张凯琳</t>
  </si>
  <si>
    <t>2004030210</t>
  </si>
  <si>
    <t>徐焱</t>
  </si>
  <si>
    <t>2004030225</t>
  </si>
  <si>
    <t>董颖</t>
  </si>
  <si>
    <t>2004030207</t>
  </si>
  <si>
    <t>白亚楠</t>
  </si>
  <si>
    <t>2004030203</t>
  </si>
  <si>
    <t>张天祎</t>
  </si>
  <si>
    <t>2004030211</t>
  </si>
  <si>
    <t>张佩琪</t>
  </si>
  <si>
    <t>2004110106</t>
  </si>
  <si>
    <t>张晨艳</t>
  </si>
  <si>
    <t>2004030213</t>
  </si>
  <si>
    <t>赵雯琪</t>
  </si>
  <si>
    <t>2004030327</t>
  </si>
  <si>
    <t>胡嘉欣</t>
  </si>
  <si>
    <t>2004030216</t>
  </si>
  <si>
    <t>马子明</t>
  </si>
  <si>
    <t>2004030217</t>
  </si>
  <si>
    <t>时子健</t>
  </si>
  <si>
    <t>2004030209</t>
  </si>
  <si>
    <t>蔡卓瑞</t>
  </si>
  <si>
    <t>2004030226</t>
  </si>
  <si>
    <t>李予博</t>
  </si>
  <si>
    <t>2004030328</t>
  </si>
  <si>
    <t>王新耀</t>
  </si>
  <si>
    <t>1803020108</t>
  </si>
  <si>
    <t>焦洋</t>
  </si>
  <si>
    <t>2004110104</t>
  </si>
  <si>
    <t>张万田</t>
  </si>
  <si>
    <t>2004030231</t>
  </si>
  <si>
    <t>孟宇晗</t>
  </si>
  <si>
    <t>2004030212</t>
  </si>
  <si>
    <t>王梓宇</t>
  </si>
  <si>
    <t>功材201</t>
  </si>
  <si>
    <t>2004030316</t>
  </si>
  <si>
    <t>章立欣</t>
  </si>
  <si>
    <t>2004030317</t>
  </si>
  <si>
    <t>秦昱</t>
  </si>
  <si>
    <t>2004030318</t>
  </si>
  <si>
    <t>顾敏</t>
  </si>
  <si>
    <t>2004030229</t>
  </si>
  <si>
    <t>耿子腾</t>
  </si>
  <si>
    <t>2004030218</t>
  </si>
  <si>
    <t>郭馨然</t>
  </si>
  <si>
    <t>2004030116</t>
  </si>
  <si>
    <t>王梓佳</t>
  </si>
  <si>
    <t>2004030105</t>
  </si>
  <si>
    <t>郭雨薇</t>
  </si>
  <si>
    <t>2004030311</t>
  </si>
  <si>
    <t>张志远</t>
  </si>
  <si>
    <t>2004030110</t>
  </si>
  <si>
    <t>杨瑞程</t>
  </si>
  <si>
    <t>2004030107</t>
  </si>
  <si>
    <t>苑翔峰</t>
  </si>
  <si>
    <t>2004030108</t>
  </si>
  <si>
    <t>张之琪</t>
  </si>
  <si>
    <t>2004030330</t>
  </si>
  <si>
    <t>张佳怡</t>
  </si>
  <si>
    <t>2004030104</t>
  </si>
  <si>
    <t>王翊安</t>
  </si>
  <si>
    <t>2004030301</t>
  </si>
  <si>
    <t>韩易达</t>
  </si>
  <si>
    <t>2004030310</t>
  </si>
  <si>
    <t>徐健智</t>
  </si>
  <si>
    <t>2004030312</t>
  </si>
  <si>
    <t>胡宇航</t>
  </si>
  <si>
    <t>2004030125</t>
  </si>
  <si>
    <t>杨朕博</t>
  </si>
  <si>
    <t>2004030306</t>
  </si>
  <si>
    <t>许曼</t>
  </si>
  <si>
    <t>2004030321</t>
  </si>
  <si>
    <t>胡琳</t>
  </si>
  <si>
    <t>2004030113</t>
  </si>
  <si>
    <t>李润焘</t>
  </si>
  <si>
    <t>2004030303</t>
  </si>
  <si>
    <t>崔羽锋</t>
  </si>
  <si>
    <t>2004030206</t>
  </si>
  <si>
    <t>李珈宇</t>
  </si>
  <si>
    <t>2004030319</t>
  </si>
  <si>
    <t>石卓佳</t>
  </si>
  <si>
    <t>王艳</t>
  </si>
  <si>
    <t>化学201班</t>
  </si>
  <si>
    <t>胡志朋</t>
  </si>
  <si>
    <t>刘洋</t>
  </si>
  <si>
    <t>黄丹琪</t>
  </si>
  <si>
    <t>高思佳</t>
  </si>
  <si>
    <t>吴丹</t>
  </si>
  <si>
    <t>王晨</t>
  </si>
  <si>
    <t>李天庥</t>
  </si>
  <si>
    <t>林子豪</t>
  </si>
  <si>
    <t>李培炎</t>
  </si>
  <si>
    <t>亢达</t>
  </si>
  <si>
    <t>王宇姗</t>
  </si>
  <si>
    <t>张馨玥</t>
  </si>
  <si>
    <t>范波</t>
  </si>
  <si>
    <t>万畅</t>
  </si>
  <si>
    <t>董艺</t>
  </si>
  <si>
    <t>覃强</t>
  </si>
  <si>
    <t>潘祥业</t>
  </si>
  <si>
    <t>刘诗坤</t>
  </si>
  <si>
    <t>2004010124</t>
  </si>
  <si>
    <t>李梓铭</t>
  </si>
  <si>
    <t>张丽媛</t>
  </si>
  <si>
    <t>杨奕鹏</t>
  </si>
  <si>
    <t>2004010223</t>
  </si>
  <si>
    <t>许佳毅</t>
  </si>
  <si>
    <t>化学202</t>
  </si>
  <si>
    <t>1908070127</t>
  </si>
  <si>
    <t>徐梓赫</t>
  </si>
  <si>
    <t>2004010210</t>
  </si>
  <si>
    <t>詹璟萱</t>
  </si>
  <si>
    <t>2004010209</t>
  </si>
  <si>
    <t>程梓奕</t>
  </si>
  <si>
    <t>2004010225</t>
  </si>
  <si>
    <t>白玲宇</t>
  </si>
  <si>
    <t>2004010207</t>
  </si>
  <si>
    <t>裘童钰</t>
  </si>
  <si>
    <t>2004010206</t>
  </si>
  <si>
    <t>李新航</t>
  </si>
  <si>
    <t>2004010202</t>
  </si>
  <si>
    <t>李晓彬</t>
  </si>
  <si>
    <t>2004010203</t>
  </si>
  <si>
    <t>童莹</t>
  </si>
  <si>
    <t>2004010205</t>
  </si>
  <si>
    <t>白紫月</t>
  </si>
  <si>
    <t>2004010211</t>
  </si>
  <si>
    <t>高玉朋</t>
  </si>
  <si>
    <t>2004010213</t>
  </si>
  <si>
    <t>魏昀霏</t>
  </si>
  <si>
    <t>2004010214</t>
  </si>
  <si>
    <t>苗海垚</t>
  </si>
  <si>
    <t>2004010216</t>
  </si>
  <si>
    <t>韦家豪</t>
  </si>
  <si>
    <t>2004010217</t>
  </si>
  <si>
    <t>莫业薇</t>
  </si>
  <si>
    <t>2004010218</t>
  </si>
  <si>
    <t>陈思思</t>
  </si>
  <si>
    <t>2004010224</t>
  </si>
  <si>
    <t>王晓南</t>
  </si>
  <si>
    <t>2004010220</t>
  </si>
  <si>
    <t>吕佳瑶</t>
  </si>
  <si>
    <t>2004010221</t>
  </si>
  <si>
    <t>周明旭</t>
  </si>
  <si>
    <t>2004010222</t>
  </si>
  <si>
    <t>孙逊</t>
  </si>
  <si>
    <t>2004010204</t>
  </si>
  <si>
    <t>熊子硕</t>
  </si>
  <si>
    <t>2004010212</t>
  </si>
  <si>
    <t>于畅</t>
  </si>
  <si>
    <t>2004010215</t>
  </si>
  <si>
    <t>付菁奥</t>
  </si>
  <si>
    <t>2004020127</t>
  </si>
  <si>
    <t>华中杰</t>
  </si>
  <si>
    <t>化妆品201</t>
  </si>
  <si>
    <t>2004020123</t>
  </si>
  <si>
    <t>王艺</t>
  </si>
  <si>
    <t>2004020122</t>
  </si>
  <si>
    <t>崔雅斯</t>
  </si>
  <si>
    <t>2004020112</t>
  </si>
  <si>
    <t>刘沛瑶</t>
  </si>
  <si>
    <t>2004020116</t>
  </si>
  <si>
    <t>傅齐天</t>
  </si>
  <si>
    <t>2004020107</t>
  </si>
  <si>
    <t>马晓萌</t>
  </si>
  <si>
    <t>2004020114</t>
  </si>
  <si>
    <t>黄永怡</t>
  </si>
  <si>
    <t>2004020108</t>
  </si>
  <si>
    <t>加裕盈</t>
  </si>
  <si>
    <t>2004120101</t>
  </si>
  <si>
    <t>梁明欣</t>
  </si>
  <si>
    <t>2004020128</t>
  </si>
  <si>
    <t>王昳沄</t>
  </si>
  <si>
    <t>2004020117</t>
  </si>
  <si>
    <t>姚依慧</t>
  </si>
  <si>
    <t>2004020118</t>
  </si>
  <si>
    <t>宋中元</t>
  </si>
  <si>
    <t>2004020129</t>
  </si>
  <si>
    <t>郑荣平</t>
  </si>
  <si>
    <t>1901030232</t>
  </si>
  <si>
    <t>黄雨欣</t>
  </si>
  <si>
    <t>2004020120</t>
  </si>
  <si>
    <t>孙诗璇</t>
  </si>
  <si>
    <t>2004020115</t>
  </si>
  <si>
    <t>廖慧颖</t>
  </si>
  <si>
    <t>2004020101</t>
  </si>
  <si>
    <t>郑文雅</t>
  </si>
  <si>
    <t>2004120103</t>
  </si>
  <si>
    <t>石双星</t>
  </si>
  <si>
    <t>2004020119</t>
  </si>
  <si>
    <t>李林柯</t>
  </si>
  <si>
    <t>2004020102</t>
  </si>
  <si>
    <t>王昕睿</t>
  </si>
  <si>
    <t>2004020110</t>
  </si>
  <si>
    <t>徐多</t>
  </si>
  <si>
    <t>2004020106</t>
  </si>
  <si>
    <t>李博涵</t>
  </si>
  <si>
    <t>2004020113</t>
  </si>
  <si>
    <t>秦依彤</t>
  </si>
  <si>
    <t>2004020124</t>
  </si>
  <si>
    <t>张轩宇</t>
  </si>
  <si>
    <t>2004020111</t>
  </si>
  <si>
    <t>李晗宇</t>
  </si>
  <si>
    <t>2004020104</t>
  </si>
  <si>
    <t>徐梓莹</t>
  </si>
  <si>
    <t>2004120105</t>
  </si>
  <si>
    <t>韩抑静</t>
  </si>
  <si>
    <t>2004020121</t>
  </si>
  <si>
    <t>李秋玉</t>
  </si>
  <si>
    <t>2004020105</t>
  </si>
  <si>
    <t>赵青青</t>
  </si>
  <si>
    <t>2004020125</t>
  </si>
  <si>
    <t>朱宇晗</t>
  </si>
  <si>
    <t>2004020223</t>
  </si>
  <si>
    <t>韩兴亚</t>
  </si>
  <si>
    <t>化妆品202</t>
  </si>
  <si>
    <t>2004030112</t>
  </si>
  <si>
    <t>桂晴</t>
  </si>
  <si>
    <t>2004120106</t>
  </si>
  <si>
    <t>关梦雨</t>
  </si>
  <si>
    <t>2004020207</t>
  </si>
  <si>
    <t>柳雨阳</t>
  </si>
  <si>
    <t>2004020225</t>
  </si>
  <si>
    <t>李梦娟</t>
  </si>
  <si>
    <t>2004020226</t>
  </si>
  <si>
    <t>万中航</t>
  </si>
  <si>
    <t>2004020213</t>
  </si>
  <si>
    <t>马佳蕙</t>
  </si>
  <si>
    <t>2004020212</t>
  </si>
  <si>
    <t>陈雪蕊</t>
  </si>
  <si>
    <t>2004020202</t>
  </si>
  <si>
    <t>邱梦琳</t>
  </si>
  <si>
    <t>2004020208</t>
  </si>
  <si>
    <t>马可心</t>
  </si>
  <si>
    <t>2004120102</t>
  </si>
  <si>
    <t>王心如</t>
  </si>
  <si>
    <t>2004020214</t>
  </si>
  <si>
    <t>郭玥</t>
  </si>
  <si>
    <t>2004020204</t>
  </si>
  <si>
    <t>曹然</t>
  </si>
  <si>
    <t>2004020203</t>
  </si>
  <si>
    <t>钟绍原</t>
  </si>
  <si>
    <t>2004020209</t>
  </si>
  <si>
    <t>张禹晴</t>
  </si>
  <si>
    <t>2004020201</t>
  </si>
  <si>
    <t>高浥瑄</t>
  </si>
  <si>
    <t>2004020229</t>
  </si>
  <si>
    <t>茅文瑄</t>
  </si>
  <si>
    <t>2004120104</t>
  </si>
  <si>
    <t>李美洁</t>
  </si>
  <si>
    <t>2004020220</t>
  </si>
  <si>
    <t>黄叶诗</t>
  </si>
  <si>
    <t>2004020227</t>
  </si>
  <si>
    <t>夏薇</t>
  </si>
  <si>
    <t>2004020224</t>
  </si>
  <si>
    <t>刘楚琦</t>
  </si>
  <si>
    <t>2004020222</t>
  </si>
  <si>
    <t>赵婷婷</t>
  </si>
  <si>
    <t>2004020228</t>
  </si>
  <si>
    <t>汪硕文</t>
  </si>
  <si>
    <t>2004020218</t>
  </si>
  <si>
    <t>李颖琪</t>
  </si>
  <si>
    <t>2004020217</t>
  </si>
  <si>
    <t>李灵智</t>
  </si>
  <si>
    <t>2004020215</t>
  </si>
  <si>
    <t>张芯心</t>
  </si>
  <si>
    <t>2004020219</t>
  </si>
  <si>
    <t>蒋馨蕊</t>
  </si>
  <si>
    <t>2004020211</t>
  </si>
  <si>
    <t>陈然</t>
  </si>
  <si>
    <t>姚英豪</t>
  </si>
  <si>
    <t>生物201</t>
  </si>
  <si>
    <t>张豪</t>
  </si>
  <si>
    <t>杨航</t>
  </si>
  <si>
    <t>张金泽</t>
  </si>
  <si>
    <t>张靖一</t>
  </si>
  <si>
    <t>杨智蕊</t>
  </si>
  <si>
    <t>平子康</t>
  </si>
  <si>
    <t>佟栩坤</t>
  </si>
  <si>
    <t>王含羽</t>
  </si>
  <si>
    <t>肖羽萌</t>
  </si>
  <si>
    <t>冯一宁</t>
  </si>
  <si>
    <t>袁静怡</t>
  </si>
  <si>
    <t>张诗雨</t>
  </si>
  <si>
    <t>雷鹏</t>
  </si>
  <si>
    <t>韦香燚</t>
  </si>
  <si>
    <t>赵文馨</t>
  </si>
  <si>
    <t>巫加诚</t>
  </si>
  <si>
    <t>谢欢欢</t>
  </si>
  <si>
    <t>欧美玲</t>
  </si>
  <si>
    <t>武琦</t>
  </si>
  <si>
    <t>周宇航</t>
  </si>
  <si>
    <t>刘浩思</t>
  </si>
  <si>
    <t>1904020215</t>
  </si>
  <si>
    <t>郭蓉葇</t>
  </si>
  <si>
    <t>生物202</t>
  </si>
  <si>
    <t>2003010211</t>
  </si>
  <si>
    <t>王浩天</t>
  </si>
  <si>
    <t>2003010206</t>
  </si>
  <si>
    <t>张天啸</t>
  </si>
  <si>
    <t>2003010210</t>
  </si>
  <si>
    <t>吕嘉鹏</t>
  </si>
  <si>
    <t>2003010208</t>
  </si>
  <si>
    <t>杨正好</t>
  </si>
  <si>
    <t>2003010209</t>
  </si>
  <si>
    <t>马绍晗</t>
  </si>
  <si>
    <t>2003010215</t>
  </si>
  <si>
    <t>赵梓煜</t>
  </si>
  <si>
    <t>2003010201</t>
  </si>
  <si>
    <t>张家慧</t>
  </si>
  <si>
    <t>2003010204</t>
  </si>
  <si>
    <t>周欣蕊</t>
  </si>
  <si>
    <t>2003010203</t>
  </si>
  <si>
    <t>申玉廷</t>
  </si>
  <si>
    <t>2003010220</t>
  </si>
  <si>
    <t>李婕菡</t>
  </si>
  <si>
    <t>2003010212</t>
  </si>
  <si>
    <t>王禹旋</t>
  </si>
  <si>
    <t>2003010217</t>
  </si>
  <si>
    <t>罗寿勇</t>
  </si>
  <si>
    <t>2003010225</t>
  </si>
  <si>
    <t>邓晏蓉</t>
  </si>
  <si>
    <t>2003010219</t>
  </si>
  <si>
    <t>闵兰淇</t>
  </si>
  <si>
    <t>2003010221</t>
  </si>
  <si>
    <t>刘怡威</t>
  </si>
  <si>
    <t>2003010205</t>
  </si>
  <si>
    <t>裴阳</t>
  </si>
  <si>
    <t>2003010202</t>
  </si>
  <si>
    <t>宋恬姿</t>
  </si>
  <si>
    <t>2003010207</t>
  </si>
  <si>
    <t>杨佳玉</t>
  </si>
  <si>
    <t>2003020116</t>
  </si>
  <si>
    <t>段晓雨</t>
  </si>
  <si>
    <t>应化201</t>
  </si>
  <si>
    <t>2003020120</t>
  </si>
  <si>
    <t>刘宁</t>
  </si>
  <si>
    <t>2003020118</t>
  </si>
  <si>
    <t>单于婷</t>
  </si>
  <si>
    <t>2003020131</t>
  </si>
  <si>
    <t>次旦玉珍</t>
  </si>
  <si>
    <t>2003020119</t>
  </si>
  <si>
    <t>王钧锋</t>
  </si>
  <si>
    <t>2003020104</t>
  </si>
  <si>
    <t>诸葛骏豪</t>
  </si>
  <si>
    <t>2003020106</t>
  </si>
  <si>
    <t>高楷翔</t>
  </si>
  <si>
    <t>2003020107</t>
  </si>
  <si>
    <t>吕莫迟</t>
  </si>
  <si>
    <t>2003020101</t>
  </si>
  <si>
    <t>隗可欣</t>
  </si>
  <si>
    <t>2003020129</t>
  </si>
  <si>
    <t>方静韩</t>
  </si>
  <si>
    <t>2003020102</t>
  </si>
  <si>
    <t>郭盛如</t>
  </si>
  <si>
    <t>2003020124</t>
  </si>
  <si>
    <t>美合日班古丽·阿比罕</t>
  </si>
  <si>
    <t>2003020125</t>
  </si>
  <si>
    <t>布阿提汗·吐尔孙</t>
  </si>
  <si>
    <t>2003020112</t>
  </si>
  <si>
    <t>石亚妮</t>
  </si>
  <si>
    <t>2003020111</t>
  </si>
  <si>
    <t>张子阳</t>
  </si>
  <si>
    <t>2003020105</t>
  </si>
  <si>
    <t>贾玉成</t>
  </si>
  <si>
    <t>2003020123</t>
  </si>
  <si>
    <t>陈晓玉</t>
  </si>
  <si>
    <t>2003020117</t>
  </si>
  <si>
    <t>刘璐</t>
  </si>
  <si>
    <t>2003020103</t>
  </si>
  <si>
    <t>赵晨</t>
  </si>
  <si>
    <t>2003020121</t>
  </si>
  <si>
    <t>宫克谦</t>
  </si>
  <si>
    <t>2003020127</t>
  </si>
  <si>
    <t>邓文</t>
  </si>
  <si>
    <t>2003020122</t>
  </si>
  <si>
    <t>廖梓因</t>
  </si>
  <si>
    <t>2003020130</t>
  </si>
  <si>
    <t>杨子仪</t>
  </si>
  <si>
    <t>2003020110</t>
  </si>
  <si>
    <t>于越</t>
  </si>
  <si>
    <t>2003020109</t>
  </si>
  <si>
    <t>陈广达</t>
  </si>
  <si>
    <t>2003020201</t>
  </si>
  <si>
    <t>隗功利</t>
  </si>
  <si>
    <t>应化202</t>
  </si>
  <si>
    <t>2003020202</t>
  </si>
  <si>
    <t>田嘉林</t>
  </si>
  <si>
    <t>2003020203</t>
  </si>
  <si>
    <t>张博骁</t>
  </si>
  <si>
    <t>2003020204</t>
  </si>
  <si>
    <t>张笑彬</t>
  </si>
  <si>
    <t>2003020205</t>
  </si>
  <si>
    <t>马润嘉</t>
  </si>
  <si>
    <t>2003020206</t>
  </si>
  <si>
    <t>朱婧妍</t>
  </si>
  <si>
    <t>2003020207</t>
  </si>
  <si>
    <t>门晨雨</t>
  </si>
  <si>
    <t>2003020208</t>
  </si>
  <si>
    <t>武杰</t>
  </si>
  <si>
    <t>2003020209</t>
  </si>
  <si>
    <t>朱笑萱</t>
  </si>
  <si>
    <t>2003020210</t>
  </si>
  <si>
    <t>王勃铭</t>
  </si>
  <si>
    <t>2003020211</t>
  </si>
  <si>
    <t>芦昱</t>
  </si>
  <si>
    <t>2003020212</t>
  </si>
  <si>
    <t>王铎</t>
  </si>
  <si>
    <t>2003020214</t>
  </si>
  <si>
    <t>刘欢</t>
  </si>
  <si>
    <t>2003020215</t>
  </si>
  <si>
    <t>蔡鑫</t>
  </si>
  <si>
    <t>2003020216</t>
  </si>
  <si>
    <t>王梓涵</t>
  </si>
  <si>
    <t>2003020217</t>
  </si>
  <si>
    <t>谢欣怡</t>
  </si>
  <si>
    <t>2003020218</t>
  </si>
  <si>
    <t>金子璇</t>
  </si>
  <si>
    <t>2003020220</t>
  </si>
  <si>
    <t>张欣彤</t>
  </si>
  <si>
    <t>2003020222</t>
  </si>
  <si>
    <t>何济清</t>
  </si>
  <si>
    <t>2003020223</t>
  </si>
  <si>
    <t>唐奇</t>
  </si>
  <si>
    <t>2003020225</t>
  </si>
  <si>
    <t>阿依乔丽帕·海拉提汉</t>
  </si>
  <si>
    <t>2003020226</t>
  </si>
  <si>
    <t>阿尔孜姑·卡地尔</t>
  </si>
  <si>
    <t>2003020227</t>
  </si>
  <si>
    <t>扎依代·阿卜杜艾尼</t>
  </si>
  <si>
    <t>2003020228</t>
  </si>
  <si>
    <t>詹艺霞</t>
  </si>
  <si>
    <t>2003020230</t>
  </si>
  <si>
    <t>格桑玉珍</t>
  </si>
  <si>
    <t>2003020231</t>
  </si>
  <si>
    <t>扎西拉姆</t>
  </si>
  <si>
    <t>2203053111</t>
  </si>
  <si>
    <t>李思轩</t>
  </si>
  <si>
    <t>生物22（贯通）</t>
  </si>
  <si>
    <t>2203053106</t>
  </si>
  <si>
    <t>高婕</t>
  </si>
  <si>
    <t>2203053116</t>
  </si>
  <si>
    <t>王紫宇</t>
  </si>
  <si>
    <t>2203053102</t>
  </si>
  <si>
    <t>崔文博</t>
  </si>
  <si>
    <t>2203053115</t>
  </si>
  <si>
    <t>王占安</t>
  </si>
  <si>
    <t>2203053118</t>
  </si>
  <si>
    <t>杨雨婷</t>
  </si>
  <si>
    <t>2203053117</t>
  </si>
  <si>
    <t>谢凌</t>
  </si>
  <si>
    <t>2203053119</t>
  </si>
  <si>
    <t>于杨</t>
  </si>
  <si>
    <t>2203053107</t>
  </si>
  <si>
    <t>何士超</t>
  </si>
  <si>
    <t>2203053108</t>
  </si>
  <si>
    <t>赫然</t>
  </si>
  <si>
    <t>2203053120</t>
  </si>
  <si>
    <t>张冠儒</t>
  </si>
  <si>
    <t>2203053122</t>
  </si>
  <si>
    <t>张世哲</t>
  </si>
  <si>
    <t>2203053109</t>
  </si>
  <si>
    <t>胡卉轩</t>
  </si>
  <si>
    <t>2203053110</t>
  </si>
  <si>
    <t>李嘉安</t>
  </si>
  <si>
    <t>2203053104</t>
  </si>
  <si>
    <t>付嘉宁</t>
  </si>
  <si>
    <t>2203053113</t>
  </si>
  <si>
    <t>龙玉洁</t>
  </si>
  <si>
    <t>2203053114</t>
  </si>
  <si>
    <t>石增萱</t>
  </si>
  <si>
    <t>2203053121</t>
  </si>
  <si>
    <t>张宁</t>
  </si>
  <si>
    <t>2203053101</t>
  </si>
  <si>
    <t>陈京玉</t>
  </si>
  <si>
    <t>2203053112</t>
  </si>
  <si>
    <t>李铮</t>
  </si>
  <si>
    <t>2203053103</t>
  </si>
  <si>
    <t>范铠</t>
  </si>
  <si>
    <t>2203053105</t>
  </si>
  <si>
    <t>高嘉庚</t>
  </si>
  <si>
    <t>2203053123</t>
  </si>
  <si>
    <t>张紫桐</t>
  </si>
  <si>
    <t>2204070107</t>
  </si>
  <si>
    <t>胡宇</t>
  </si>
  <si>
    <t>生物技术221（贯通）</t>
  </si>
  <si>
    <t>2204070131</t>
  </si>
  <si>
    <t>周奕江</t>
  </si>
  <si>
    <t>2204070119</t>
  </si>
  <si>
    <t>任翼屏</t>
  </si>
  <si>
    <t>2204070108</t>
  </si>
  <si>
    <t>贾菲凡</t>
  </si>
  <si>
    <t>2204070113</t>
  </si>
  <si>
    <t>刘隽冰</t>
  </si>
  <si>
    <t>2204070101</t>
  </si>
  <si>
    <t>白玥</t>
  </si>
  <si>
    <t>2204070130</t>
  </si>
  <si>
    <t>张圣晨</t>
  </si>
  <si>
    <t>2204070112</t>
  </si>
  <si>
    <t>李梓逸</t>
  </si>
  <si>
    <t>2204070123</t>
  </si>
  <si>
    <t>王佳伟</t>
  </si>
  <si>
    <t>2204070104</t>
  </si>
  <si>
    <t>冯保源</t>
  </si>
  <si>
    <t>2204070111</t>
  </si>
  <si>
    <t>李兆洋</t>
  </si>
  <si>
    <t>2204070116</t>
  </si>
  <si>
    <t>刘毅</t>
  </si>
  <si>
    <t>2204070125</t>
  </si>
  <si>
    <t>闻鑫</t>
  </si>
  <si>
    <t>2204070126</t>
  </si>
  <si>
    <t>武郡</t>
  </si>
  <si>
    <t>2204070106</t>
  </si>
  <si>
    <t>郝娜</t>
  </si>
  <si>
    <t>2204070121</t>
  </si>
  <si>
    <t>苏正阳</t>
  </si>
  <si>
    <t>2204070115</t>
  </si>
  <si>
    <t>刘一凡</t>
  </si>
  <si>
    <t>2204070117</t>
  </si>
  <si>
    <t>路子健</t>
  </si>
  <si>
    <t>2204070109</t>
  </si>
  <si>
    <t>焦雨萌</t>
  </si>
  <si>
    <t>2204070120</t>
  </si>
  <si>
    <t>史柯鑫</t>
  </si>
  <si>
    <t>2204070122</t>
  </si>
  <si>
    <t>王涵</t>
  </si>
  <si>
    <t>2204070129</t>
  </si>
  <si>
    <t>张博涵</t>
  </si>
  <si>
    <t>2204070102</t>
  </si>
  <si>
    <t>陈欣然</t>
  </si>
  <si>
    <t>2204070103</t>
  </si>
  <si>
    <t>崔硕</t>
  </si>
  <si>
    <t>2204070105</t>
  </si>
  <si>
    <t>高睿桥</t>
  </si>
  <si>
    <t>2204070114</t>
  </si>
  <si>
    <t>刘星雨</t>
  </si>
  <si>
    <t>2204070118</t>
  </si>
  <si>
    <t>马伯瑜</t>
  </si>
  <si>
    <t>2204070110</t>
  </si>
  <si>
    <t>李锴</t>
  </si>
  <si>
    <t>2204070124</t>
  </si>
  <si>
    <t>王文虎</t>
  </si>
  <si>
    <t>2204070127</t>
  </si>
  <si>
    <t>徐赞</t>
  </si>
  <si>
    <t>2204070128</t>
  </si>
  <si>
    <t>杨润华</t>
  </si>
  <si>
    <t>2204070201</t>
  </si>
  <si>
    <t>曹宇鸣</t>
  </si>
  <si>
    <t>生物技术222（贯通）</t>
  </si>
  <si>
    <t>2204070217</t>
  </si>
  <si>
    <t>沈宏宇</t>
  </si>
  <si>
    <t>2204070215</t>
  </si>
  <si>
    <t>齐思哲</t>
  </si>
  <si>
    <t>2204070225</t>
  </si>
  <si>
    <t>杨梓晨</t>
  </si>
  <si>
    <t>2204070219</t>
  </si>
  <si>
    <t>王丁瑶</t>
  </si>
  <si>
    <t>2204070224</t>
  </si>
  <si>
    <t>燕捷</t>
  </si>
  <si>
    <t>2204070229</t>
  </si>
  <si>
    <t>张婧怡</t>
  </si>
  <si>
    <t>2204070210</t>
  </si>
  <si>
    <t>李静</t>
  </si>
  <si>
    <t>2204070220</t>
  </si>
  <si>
    <t>王锦辉</t>
  </si>
  <si>
    <t>2204070222</t>
  </si>
  <si>
    <t>王子璇</t>
  </si>
  <si>
    <t>2204070204</t>
  </si>
  <si>
    <t>董子赫</t>
  </si>
  <si>
    <t>2204070213</t>
  </si>
  <si>
    <t>梁雨彤</t>
  </si>
  <si>
    <t>2204070211</t>
  </si>
  <si>
    <t>李潇萌</t>
  </si>
  <si>
    <t>2204070223</t>
  </si>
  <si>
    <t>魏欣</t>
  </si>
  <si>
    <t>2204070202</t>
  </si>
  <si>
    <t>陈彦孜</t>
  </si>
  <si>
    <t>2204070227</t>
  </si>
  <si>
    <t>于欣怡</t>
  </si>
  <si>
    <t>2204070228</t>
  </si>
  <si>
    <t>张佳璐</t>
  </si>
  <si>
    <t>2204070231</t>
  </si>
  <si>
    <t>张宇轩</t>
  </si>
  <si>
    <t>2204070221</t>
  </si>
  <si>
    <t>王琦冰</t>
  </si>
  <si>
    <t>2204070214</t>
  </si>
  <si>
    <t>刘功毅</t>
  </si>
  <si>
    <t>2204070218</t>
  </si>
  <si>
    <t>孙浩然</t>
  </si>
  <si>
    <t>2204070208</t>
  </si>
  <si>
    <t>侯商</t>
  </si>
  <si>
    <t>2204070230</t>
  </si>
  <si>
    <t>张延</t>
  </si>
  <si>
    <t>2204070226</t>
  </si>
  <si>
    <t>尹逸奇</t>
  </si>
  <si>
    <t>2204070205</t>
  </si>
  <si>
    <t>方帅</t>
  </si>
  <si>
    <t>2204070216</t>
  </si>
  <si>
    <t>乔晓光</t>
  </si>
  <si>
    <t>2204070209</t>
  </si>
  <si>
    <t>冷沛原</t>
  </si>
  <si>
    <t>2204070207</t>
  </si>
  <si>
    <t>韩宇轩</t>
  </si>
  <si>
    <t>2204070203</t>
  </si>
  <si>
    <t>董语轩</t>
  </si>
  <si>
    <t>2204070212</t>
  </si>
  <si>
    <t>李亚坤</t>
  </si>
  <si>
    <t>毕业设计（论文）成绩</t>
  </si>
  <si>
    <t>改后</t>
  </si>
  <si>
    <t>A</t>
  </si>
  <si>
    <t>更正后</t>
  </si>
  <si>
    <t>三等奖</t>
  </si>
  <si>
    <t>二等奖</t>
  </si>
  <si>
    <t>一等奖</t>
  </si>
  <si>
    <t>77</t>
  </si>
  <si>
    <t>79</t>
  </si>
  <si>
    <t>85</t>
  </si>
  <si>
    <t>75</t>
  </si>
  <si>
    <t>90</t>
  </si>
  <si>
    <t>86</t>
  </si>
  <si>
    <t>87</t>
  </si>
  <si>
    <t>93</t>
  </si>
  <si>
    <t>78</t>
  </si>
  <si>
    <t>91</t>
  </si>
  <si>
    <t>89</t>
  </si>
  <si>
    <t>88</t>
  </si>
  <si>
    <t>81</t>
  </si>
  <si>
    <t>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</si>
</sst>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 "/>
  </numFmts>
  <fonts count="30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name val="宋体"/>
      <charset val="0"/>
    </font>
    <font>
      <sz val="10.5"/>
      <name val="宋体"/>
      <charset val="134"/>
    </font>
    <font>
      <sz val="9"/>
      <name val="SimSun"/>
      <charset val="134"/>
    </font>
    <font>
      <sz val="10"/>
      <name val="宋体"/>
      <charset val="134"/>
    </font>
    <font>
      <b/>
      <sz val="9"/>
      <name val="SimSun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 applyBorder="0">
      <alignment vertical="center"/>
    </xf>
  </cellStyleXfs>
  <cellXfs count="52">
    <xf numFmtId="0" fontId="0" fillId="0" borderId="0" xfId="0">
      <alignment vertical="center"/>
    </xf>
    <xf numFmtId="176" fontId="0" fillId="0" borderId="1" xfId="49" applyNumberFormat="1" applyFont="1" applyFill="1" applyBorder="1" applyAlignment="1" applyProtection="1">
      <alignment horizontal="center" vertical="center"/>
    </xf>
    <xf numFmtId="0" fontId="0" fillId="0" borderId="1" xfId="49" applyFont="1" applyFill="1" applyBorder="1" applyAlignment="1" applyProtection="1">
      <alignment horizontal="left"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right" vertical="center" indent="2"/>
    </xf>
    <xf numFmtId="0" fontId="0" fillId="0" borderId="1" xfId="0" applyBorder="1">
      <alignment vertical="center"/>
    </xf>
    <xf numFmtId="0" fontId="2" fillId="0" borderId="4" xfId="0" applyFont="1" applyFill="1" applyBorder="1" applyAlignment="1">
      <alignment horizontal="righ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1" xfId="49" applyFont="1" applyFill="1" applyBorder="1" applyAlignment="1" applyProtection="1">
      <alignment horizontal="left" vertical="center"/>
    </xf>
    <xf numFmtId="0" fontId="1" fillId="0" borderId="6" xfId="0" applyFont="1" applyBorder="1" applyAlignment="1">
      <alignment horizontal="right" vertical="center" indent="2"/>
    </xf>
    <xf numFmtId="0" fontId="2" fillId="0" borderId="7" xfId="0" applyFont="1" applyFill="1" applyBorder="1" applyAlignment="1">
      <alignment horizontal="right" vertical="center" wrapText="1"/>
    </xf>
    <xf numFmtId="0" fontId="0" fillId="0" borderId="8" xfId="0" applyBorder="1">
      <alignment vertical="center"/>
    </xf>
    <xf numFmtId="0" fontId="2" fillId="0" borderId="9" xfId="0" applyFont="1" applyFill="1" applyBorder="1" applyAlignment="1">
      <alignment horizontal="right" vertical="center" wrapText="1"/>
    </xf>
    <xf numFmtId="0" fontId="0" fillId="2" borderId="1" xfId="0" applyFill="1" applyBorder="1">
      <alignment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 applyProtection="1">
      <alignment horizontal="center" vertical="center"/>
    </xf>
    <xf numFmtId="0" fontId="9" fillId="0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4"/>
  <sheetViews>
    <sheetView tabSelected="1" workbookViewId="0">
      <selection activeCell="P11" sqref="P11"/>
    </sheetView>
  </sheetViews>
  <sheetFormatPr defaultColWidth="9" defaultRowHeight="14.4"/>
  <cols>
    <col min="1" max="1" width="14.4444444444444" style="34" customWidth="1"/>
    <col min="2" max="2" width="9" style="34"/>
    <col min="3" max="3" width="22.8888888888889" style="34" customWidth="1"/>
    <col min="4" max="16384" width="9" style="34"/>
  </cols>
  <sheetData>
    <row r="1" s="34" customFormat="1" spans="1:9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="34" customFormat="1" ht="100.8" spans="1:9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</row>
    <row r="3" s="34" customFormat="1" spans="1:9">
      <c r="A3" s="36" t="s">
        <v>10</v>
      </c>
      <c r="B3" s="36" t="s">
        <v>11</v>
      </c>
      <c r="C3" s="36" t="s">
        <v>12</v>
      </c>
      <c r="D3" s="36">
        <v>98</v>
      </c>
      <c r="E3" s="36">
        <v>100</v>
      </c>
      <c r="F3" s="36">
        <v>80</v>
      </c>
      <c r="G3" s="36">
        <v>99</v>
      </c>
      <c r="H3" s="36">
        <f t="shared" ref="H3:H31" si="0">D3*0.25+E3*0.25+F3*0.25+G3*0.25</f>
        <v>94.25</v>
      </c>
      <c r="I3" s="36" t="s">
        <v>13</v>
      </c>
    </row>
    <row r="4" s="34" customFormat="1" spans="1:9">
      <c r="A4" s="36" t="s">
        <v>14</v>
      </c>
      <c r="B4" s="36" t="s">
        <v>15</v>
      </c>
      <c r="C4" s="36" t="s">
        <v>12</v>
      </c>
      <c r="D4" s="36">
        <v>97</v>
      </c>
      <c r="E4" s="36">
        <v>100</v>
      </c>
      <c r="F4" s="36">
        <v>74.05</v>
      </c>
      <c r="G4" s="36">
        <v>99</v>
      </c>
      <c r="H4" s="36">
        <f t="shared" si="0"/>
        <v>92.5125</v>
      </c>
      <c r="I4" s="36" t="s">
        <v>16</v>
      </c>
    </row>
    <row r="5" s="34" customFormat="1" spans="1:9">
      <c r="A5" s="36" t="s">
        <v>17</v>
      </c>
      <c r="B5" s="36" t="s">
        <v>18</v>
      </c>
      <c r="C5" s="36" t="s">
        <v>12</v>
      </c>
      <c r="D5" s="36">
        <v>96</v>
      </c>
      <c r="E5" s="36">
        <v>80</v>
      </c>
      <c r="F5" s="36">
        <v>87.81</v>
      </c>
      <c r="G5" s="36">
        <v>99</v>
      </c>
      <c r="H5" s="36">
        <f t="shared" si="0"/>
        <v>90.7025</v>
      </c>
      <c r="I5" s="36" t="s">
        <v>13</v>
      </c>
    </row>
    <row r="6" s="34" customFormat="1" spans="1:9">
      <c r="A6" s="36" t="s">
        <v>19</v>
      </c>
      <c r="B6" s="36" t="s">
        <v>20</v>
      </c>
      <c r="C6" s="36" t="s">
        <v>12</v>
      </c>
      <c r="D6" s="36">
        <v>97</v>
      </c>
      <c r="E6" s="36">
        <v>100</v>
      </c>
      <c r="F6" s="36">
        <v>85</v>
      </c>
      <c r="G6" s="36">
        <v>98</v>
      </c>
      <c r="H6" s="36">
        <f t="shared" si="0"/>
        <v>95</v>
      </c>
      <c r="I6" s="36" t="s">
        <v>16</v>
      </c>
    </row>
    <row r="7" s="34" customFormat="1" spans="1:9">
      <c r="A7" s="36" t="s">
        <v>21</v>
      </c>
      <c r="B7" s="36" t="s">
        <v>22</v>
      </c>
      <c r="C7" s="36" t="s">
        <v>12</v>
      </c>
      <c r="D7" s="36">
        <v>97</v>
      </c>
      <c r="E7" s="36">
        <v>100</v>
      </c>
      <c r="F7" s="36">
        <v>78.57</v>
      </c>
      <c r="G7" s="36">
        <v>100</v>
      </c>
      <c r="H7" s="36">
        <f t="shared" si="0"/>
        <v>93.8925</v>
      </c>
      <c r="I7" s="36" t="s">
        <v>16</v>
      </c>
    </row>
    <row r="8" s="34" customFormat="1" spans="1:9">
      <c r="A8" s="36" t="s">
        <v>23</v>
      </c>
      <c r="B8" s="36" t="s">
        <v>24</v>
      </c>
      <c r="C8" s="36" t="s">
        <v>12</v>
      </c>
      <c r="D8" s="36">
        <v>98</v>
      </c>
      <c r="E8" s="36">
        <v>100</v>
      </c>
      <c r="F8" s="36">
        <v>84.29</v>
      </c>
      <c r="G8" s="36">
        <v>100</v>
      </c>
      <c r="H8" s="36">
        <f t="shared" si="0"/>
        <v>95.5725</v>
      </c>
      <c r="I8" s="36" t="s">
        <v>25</v>
      </c>
    </row>
    <row r="9" s="34" customFormat="1" spans="1:9">
      <c r="A9" s="36" t="s">
        <v>26</v>
      </c>
      <c r="B9" s="36" t="s">
        <v>27</v>
      </c>
      <c r="C9" s="36" t="s">
        <v>12</v>
      </c>
      <c r="D9" s="36">
        <v>97</v>
      </c>
      <c r="E9" s="36">
        <v>80</v>
      </c>
      <c r="F9" s="36">
        <v>80</v>
      </c>
      <c r="G9" s="36">
        <v>100</v>
      </c>
      <c r="H9" s="36">
        <f t="shared" si="0"/>
        <v>89.25</v>
      </c>
      <c r="I9" s="36" t="s">
        <v>13</v>
      </c>
    </row>
    <row r="10" s="34" customFormat="1" spans="1:9">
      <c r="A10" s="36" t="s">
        <v>28</v>
      </c>
      <c r="B10" s="36" t="s">
        <v>29</v>
      </c>
      <c r="C10" s="36" t="s">
        <v>12</v>
      </c>
      <c r="D10" s="36">
        <v>96</v>
      </c>
      <c r="E10" s="36">
        <v>80</v>
      </c>
      <c r="F10" s="36">
        <v>71.62</v>
      </c>
      <c r="G10" s="36">
        <v>99</v>
      </c>
      <c r="H10" s="36">
        <f t="shared" si="0"/>
        <v>86.655</v>
      </c>
      <c r="I10" s="36" t="s">
        <v>13</v>
      </c>
    </row>
    <row r="11" s="34" customFormat="1" spans="1:9">
      <c r="A11" s="36" t="s">
        <v>30</v>
      </c>
      <c r="B11" s="36" t="s">
        <v>31</v>
      </c>
      <c r="C11" s="36" t="s">
        <v>12</v>
      </c>
      <c r="D11" s="36">
        <v>97</v>
      </c>
      <c r="E11" s="36">
        <v>80</v>
      </c>
      <c r="F11" s="36">
        <v>71.62</v>
      </c>
      <c r="G11" s="36">
        <v>100</v>
      </c>
      <c r="H11" s="36">
        <f t="shared" si="0"/>
        <v>87.155</v>
      </c>
      <c r="I11" s="36" t="s">
        <v>13</v>
      </c>
    </row>
    <row r="12" s="34" customFormat="1" spans="1:9">
      <c r="A12" s="36" t="s">
        <v>32</v>
      </c>
      <c r="B12" s="36" t="s">
        <v>33</v>
      </c>
      <c r="C12" s="36" t="s">
        <v>12</v>
      </c>
      <c r="D12" s="36">
        <v>98</v>
      </c>
      <c r="E12" s="36">
        <v>100</v>
      </c>
      <c r="F12" s="36">
        <v>78.57</v>
      </c>
      <c r="G12" s="36">
        <v>100</v>
      </c>
      <c r="H12" s="36">
        <f t="shared" si="0"/>
        <v>94.1425</v>
      </c>
      <c r="I12" s="36" t="s">
        <v>13</v>
      </c>
    </row>
    <row r="13" s="34" customFormat="1" spans="1:9">
      <c r="A13" s="36" t="s">
        <v>34</v>
      </c>
      <c r="B13" s="36" t="s">
        <v>35</v>
      </c>
      <c r="C13" s="36" t="s">
        <v>12</v>
      </c>
      <c r="D13" s="36">
        <v>96</v>
      </c>
      <c r="E13" s="36">
        <v>80</v>
      </c>
      <c r="F13" s="36">
        <v>80</v>
      </c>
      <c r="G13" s="36">
        <v>99</v>
      </c>
      <c r="H13" s="36">
        <f t="shared" si="0"/>
        <v>88.75</v>
      </c>
      <c r="I13" s="36" t="s">
        <v>13</v>
      </c>
    </row>
    <row r="14" s="34" customFormat="1" spans="1:9">
      <c r="A14" s="36" t="s">
        <v>36</v>
      </c>
      <c r="B14" s="36" t="s">
        <v>37</v>
      </c>
      <c r="C14" s="36" t="s">
        <v>12</v>
      </c>
      <c r="D14" s="36">
        <v>96</v>
      </c>
      <c r="E14" s="36">
        <v>90</v>
      </c>
      <c r="F14" s="36">
        <v>80</v>
      </c>
      <c r="G14" s="36">
        <v>99</v>
      </c>
      <c r="H14" s="36">
        <f t="shared" si="0"/>
        <v>91.25</v>
      </c>
      <c r="I14" s="36" t="s">
        <v>13</v>
      </c>
    </row>
    <row r="15" s="34" customFormat="1" spans="1:9">
      <c r="A15" s="36" t="s">
        <v>38</v>
      </c>
      <c r="B15" s="36" t="s">
        <v>39</v>
      </c>
      <c r="C15" s="36" t="s">
        <v>12</v>
      </c>
      <c r="D15" s="36">
        <v>97</v>
      </c>
      <c r="E15" s="36">
        <v>100</v>
      </c>
      <c r="F15" s="36">
        <v>84.29</v>
      </c>
      <c r="G15" s="36">
        <v>99</v>
      </c>
      <c r="H15" s="36">
        <f t="shared" si="0"/>
        <v>95.0725</v>
      </c>
      <c r="I15" s="36" t="s">
        <v>25</v>
      </c>
    </row>
    <row r="16" s="34" customFormat="1" spans="1:9">
      <c r="A16" s="36" t="s">
        <v>40</v>
      </c>
      <c r="B16" s="36" t="s">
        <v>41</v>
      </c>
      <c r="C16" s="36" t="s">
        <v>12</v>
      </c>
      <c r="D16" s="36">
        <v>98</v>
      </c>
      <c r="E16" s="36">
        <v>80</v>
      </c>
      <c r="F16" s="36">
        <v>85</v>
      </c>
      <c r="G16" s="36">
        <v>98</v>
      </c>
      <c r="H16" s="36">
        <f t="shared" si="0"/>
        <v>90.25</v>
      </c>
      <c r="I16" s="36" t="s">
        <v>13</v>
      </c>
    </row>
    <row r="17" s="34" customFormat="1" spans="1:9">
      <c r="A17" s="36" t="s">
        <v>42</v>
      </c>
      <c r="B17" s="36" t="s">
        <v>43</v>
      </c>
      <c r="C17" s="36" t="s">
        <v>12</v>
      </c>
      <c r="D17" s="36">
        <v>98</v>
      </c>
      <c r="E17" s="36">
        <v>80</v>
      </c>
      <c r="F17" s="36">
        <v>71.62</v>
      </c>
      <c r="G17" s="36">
        <v>98</v>
      </c>
      <c r="H17" s="36">
        <f t="shared" si="0"/>
        <v>86.905</v>
      </c>
      <c r="I17" s="36" t="s">
        <v>13</v>
      </c>
    </row>
    <row r="18" s="34" customFormat="1" spans="1:9">
      <c r="A18" s="36" t="s">
        <v>44</v>
      </c>
      <c r="B18" s="36" t="s">
        <v>45</v>
      </c>
      <c r="C18" s="36" t="s">
        <v>12</v>
      </c>
      <c r="D18" s="36">
        <v>97</v>
      </c>
      <c r="E18" s="36">
        <v>80</v>
      </c>
      <c r="F18" s="36">
        <v>74.05</v>
      </c>
      <c r="G18" s="36">
        <v>99</v>
      </c>
      <c r="H18" s="36">
        <f t="shared" si="0"/>
        <v>87.5125</v>
      </c>
      <c r="I18" s="36" t="s">
        <v>13</v>
      </c>
    </row>
    <row r="19" s="34" customFormat="1" spans="1:9">
      <c r="A19" s="36" t="s">
        <v>46</v>
      </c>
      <c r="B19" s="36" t="s">
        <v>47</v>
      </c>
      <c r="C19" s="36" t="s">
        <v>12</v>
      </c>
      <c r="D19" s="36">
        <v>96</v>
      </c>
      <c r="E19" s="36">
        <v>80</v>
      </c>
      <c r="F19" s="36">
        <v>71.62</v>
      </c>
      <c r="G19" s="36">
        <v>99</v>
      </c>
      <c r="H19" s="36">
        <f t="shared" si="0"/>
        <v>86.655</v>
      </c>
      <c r="I19" s="36" t="s">
        <v>13</v>
      </c>
    </row>
    <row r="20" s="34" customFormat="1" spans="1:9">
      <c r="A20" s="36" t="s">
        <v>48</v>
      </c>
      <c r="B20" s="36" t="s">
        <v>49</v>
      </c>
      <c r="C20" s="36" t="s">
        <v>12</v>
      </c>
      <c r="D20" s="36">
        <v>97</v>
      </c>
      <c r="E20" s="36">
        <v>100</v>
      </c>
      <c r="F20" s="36">
        <v>80</v>
      </c>
      <c r="G20" s="36">
        <v>100</v>
      </c>
      <c r="H20" s="36">
        <f t="shared" si="0"/>
        <v>94.25</v>
      </c>
      <c r="I20" s="36" t="s">
        <v>13</v>
      </c>
    </row>
    <row r="21" s="34" customFormat="1" spans="1:9">
      <c r="A21" s="36" t="s">
        <v>50</v>
      </c>
      <c r="B21" s="36" t="s">
        <v>51</v>
      </c>
      <c r="C21" s="36" t="s">
        <v>12</v>
      </c>
      <c r="D21" s="36">
        <v>96</v>
      </c>
      <c r="E21" s="36">
        <v>80</v>
      </c>
      <c r="F21" s="36">
        <v>74.05</v>
      </c>
      <c r="G21" s="36">
        <v>100</v>
      </c>
      <c r="H21" s="36">
        <f t="shared" si="0"/>
        <v>87.5125</v>
      </c>
      <c r="I21" s="36" t="s">
        <v>13</v>
      </c>
    </row>
    <row r="22" s="34" customFormat="1" spans="1:9">
      <c r="A22" s="36" t="s">
        <v>52</v>
      </c>
      <c r="B22" s="36" t="s">
        <v>53</v>
      </c>
      <c r="C22" s="36" t="s">
        <v>12</v>
      </c>
      <c r="D22" s="36">
        <v>96</v>
      </c>
      <c r="E22" s="36">
        <v>80</v>
      </c>
      <c r="F22" s="36">
        <v>74.05</v>
      </c>
      <c r="G22" s="36">
        <v>98</v>
      </c>
      <c r="H22" s="36">
        <f t="shared" si="0"/>
        <v>87.0125</v>
      </c>
      <c r="I22" s="36" t="s">
        <v>13</v>
      </c>
    </row>
    <row r="23" s="34" customFormat="1" spans="1:9">
      <c r="A23" s="36" t="s">
        <v>54</v>
      </c>
      <c r="B23" s="36" t="s">
        <v>55</v>
      </c>
      <c r="C23" s="36" t="s">
        <v>12</v>
      </c>
      <c r="D23" s="36">
        <v>97</v>
      </c>
      <c r="E23" s="36">
        <v>100</v>
      </c>
      <c r="F23" s="36">
        <v>85</v>
      </c>
      <c r="G23" s="36">
        <v>99</v>
      </c>
      <c r="H23" s="36">
        <f t="shared" si="0"/>
        <v>95.25</v>
      </c>
      <c r="I23" s="36" t="s">
        <v>13</v>
      </c>
    </row>
    <row r="24" s="34" customFormat="1" spans="1:9">
      <c r="A24" s="36" t="s">
        <v>56</v>
      </c>
      <c r="B24" s="36" t="s">
        <v>57</v>
      </c>
      <c r="C24" s="36" t="s">
        <v>12</v>
      </c>
      <c r="D24" s="36">
        <v>98</v>
      </c>
      <c r="E24" s="36">
        <v>100</v>
      </c>
      <c r="F24" s="36">
        <v>78.57</v>
      </c>
      <c r="G24" s="36">
        <v>100</v>
      </c>
      <c r="H24" s="36">
        <f t="shared" si="0"/>
        <v>94.1425</v>
      </c>
      <c r="I24" s="36" t="s">
        <v>16</v>
      </c>
    </row>
    <row r="25" s="34" customFormat="1" spans="1:9">
      <c r="A25" s="36" t="s">
        <v>58</v>
      </c>
      <c r="B25" s="36" t="s">
        <v>59</v>
      </c>
      <c r="C25" s="36" t="s">
        <v>12</v>
      </c>
      <c r="D25" s="36">
        <v>97</v>
      </c>
      <c r="E25" s="36">
        <v>100</v>
      </c>
      <c r="F25" s="36">
        <v>78.57</v>
      </c>
      <c r="G25" s="36">
        <v>100</v>
      </c>
      <c r="H25" s="36">
        <f t="shared" si="0"/>
        <v>93.8925</v>
      </c>
      <c r="I25" s="36" t="s">
        <v>16</v>
      </c>
    </row>
    <row r="26" s="34" customFormat="1" spans="1:9">
      <c r="A26" s="36" t="s">
        <v>60</v>
      </c>
      <c r="B26" s="36" t="s">
        <v>61</v>
      </c>
      <c r="C26" s="36" t="s">
        <v>12</v>
      </c>
      <c r="D26" s="36">
        <v>98</v>
      </c>
      <c r="E26" s="36">
        <v>100</v>
      </c>
      <c r="F26" s="36">
        <v>78.57</v>
      </c>
      <c r="G26" s="36">
        <v>100</v>
      </c>
      <c r="H26" s="36">
        <f t="shared" si="0"/>
        <v>94.1425</v>
      </c>
      <c r="I26" s="36" t="s">
        <v>16</v>
      </c>
    </row>
    <row r="27" s="34" customFormat="1" spans="1:9">
      <c r="A27" s="36" t="s">
        <v>62</v>
      </c>
      <c r="B27" s="36" t="s">
        <v>63</v>
      </c>
      <c r="C27" s="36" t="s">
        <v>12</v>
      </c>
      <c r="D27" s="36">
        <v>97</v>
      </c>
      <c r="E27" s="36">
        <v>100</v>
      </c>
      <c r="F27" s="36">
        <v>84.29</v>
      </c>
      <c r="G27" s="36">
        <v>100</v>
      </c>
      <c r="H27" s="36">
        <f t="shared" si="0"/>
        <v>95.3225</v>
      </c>
      <c r="I27" s="36" t="s">
        <v>25</v>
      </c>
    </row>
    <row r="28" s="34" customFormat="1" spans="1:9">
      <c r="A28" s="36" t="s">
        <v>64</v>
      </c>
      <c r="B28" s="36" t="s">
        <v>65</v>
      </c>
      <c r="C28" s="36" t="s">
        <v>12</v>
      </c>
      <c r="D28" s="36">
        <v>98</v>
      </c>
      <c r="E28" s="36">
        <v>100</v>
      </c>
      <c r="F28" s="36">
        <v>85</v>
      </c>
      <c r="G28" s="36">
        <v>100</v>
      </c>
      <c r="H28" s="36">
        <f t="shared" si="0"/>
        <v>95.75</v>
      </c>
      <c r="I28" s="36" t="s">
        <v>66</v>
      </c>
    </row>
    <row r="29" s="34" customFormat="1" spans="1:9">
      <c r="A29" s="36" t="s">
        <v>67</v>
      </c>
      <c r="B29" s="36" t="s">
        <v>68</v>
      </c>
      <c r="C29" s="36" t="s">
        <v>12</v>
      </c>
      <c r="D29" s="36">
        <v>97</v>
      </c>
      <c r="E29" s="36">
        <v>100</v>
      </c>
      <c r="F29" s="36">
        <v>85</v>
      </c>
      <c r="G29" s="36">
        <v>98</v>
      </c>
      <c r="H29" s="36">
        <f t="shared" si="0"/>
        <v>95</v>
      </c>
      <c r="I29" s="36" t="s">
        <v>13</v>
      </c>
    </row>
    <row r="30" s="34" customFormat="1" spans="1:9">
      <c r="A30" s="36" t="s">
        <v>69</v>
      </c>
      <c r="B30" s="36" t="s">
        <v>70</v>
      </c>
      <c r="C30" s="36" t="s">
        <v>12</v>
      </c>
      <c r="D30" s="36">
        <v>98</v>
      </c>
      <c r="E30" s="36">
        <v>100</v>
      </c>
      <c r="F30" s="36">
        <v>84.29</v>
      </c>
      <c r="G30" s="36">
        <v>100</v>
      </c>
      <c r="H30" s="36">
        <f t="shared" si="0"/>
        <v>95.5725</v>
      </c>
      <c r="I30" s="36" t="s">
        <v>25</v>
      </c>
    </row>
    <row r="31" s="34" customFormat="1" spans="1:9">
      <c r="A31" s="36" t="s">
        <v>71</v>
      </c>
      <c r="B31" s="36" t="s">
        <v>72</v>
      </c>
      <c r="C31" s="36" t="s">
        <v>12</v>
      </c>
      <c r="D31" s="36">
        <v>97</v>
      </c>
      <c r="E31" s="36">
        <v>80</v>
      </c>
      <c r="F31" s="36">
        <v>71.62</v>
      </c>
      <c r="G31" s="36">
        <v>99</v>
      </c>
      <c r="H31" s="36">
        <f t="shared" si="0"/>
        <v>86.905</v>
      </c>
      <c r="I31" s="36" t="s">
        <v>13</v>
      </c>
    </row>
    <row r="32" s="34" customFormat="1" spans="1:9">
      <c r="A32" s="37" t="s">
        <v>73</v>
      </c>
      <c r="B32" s="37" t="s">
        <v>74</v>
      </c>
      <c r="C32" s="37" t="s">
        <v>75</v>
      </c>
      <c r="D32" s="37">
        <v>96.5</v>
      </c>
      <c r="E32" s="37">
        <v>100</v>
      </c>
      <c r="F32" s="37">
        <v>90</v>
      </c>
      <c r="G32" s="37">
        <v>100</v>
      </c>
      <c r="H32" s="37">
        <v>96.625</v>
      </c>
      <c r="I32" s="37" t="s">
        <v>66</v>
      </c>
    </row>
    <row r="33" s="34" customFormat="1" spans="1:9">
      <c r="A33" s="37" t="s">
        <v>76</v>
      </c>
      <c r="B33" s="37" t="s">
        <v>77</v>
      </c>
      <c r="C33" s="37" t="s">
        <v>75</v>
      </c>
      <c r="D33" s="37">
        <v>96.5</v>
      </c>
      <c r="E33" s="37">
        <v>100</v>
      </c>
      <c r="F33" s="37">
        <v>90</v>
      </c>
      <c r="G33" s="37">
        <v>100</v>
      </c>
      <c r="H33" s="37">
        <v>96.625</v>
      </c>
      <c r="I33" s="37" t="s">
        <v>25</v>
      </c>
    </row>
    <row r="34" s="34" customFormat="1" spans="1:9">
      <c r="A34" s="37" t="s">
        <v>78</v>
      </c>
      <c r="B34" s="37" t="s">
        <v>79</v>
      </c>
      <c r="C34" s="37" t="s">
        <v>75</v>
      </c>
      <c r="D34" s="37">
        <v>95</v>
      </c>
      <c r="E34" s="37">
        <v>100</v>
      </c>
      <c r="F34" s="37">
        <v>90</v>
      </c>
      <c r="G34" s="37">
        <v>100</v>
      </c>
      <c r="H34" s="37">
        <v>96.25</v>
      </c>
      <c r="I34" s="37" t="s">
        <v>25</v>
      </c>
    </row>
    <row r="35" s="34" customFormat="1" spans="1:9">
      <c r="A35" s="37" t="s">
        <v>80</v>
      </c>
      <c r="B35" s="37" t="s">
        <v>81</v>
      </c>
      <c r="C35" s="37" t="s">
        <v>75</v>
      </c>
      <c r="D35" s="37">
        <v>95</v>
      </c>
      <c r="E35" s="37">
        <v>100</v>
      </c>
      <c r="F35" s="37">
        <v>89.29</v>
      </c>
      <c r="G35" s="37">
        <v>100</v>
      </c>
      <c r="H35" s="37">
        <v>96.0725</v>
      </c>
      <c r="I35" s="37" t="s">
        <v>25</v>
      </c>
    </row>
    <row r="36" s="34" customFormat="1" spans="1:9">
      <c r="A36" s="37" t="s">
        <v>82</v>
      </c>
      <c r="B36" s="37" t="s">
        <v>83</v>
      </c>
      <c r="C36" s="37" t="s">
        <v>75</v>
      </c>
      <c r="D36" s="37">
        <v>92.5</v>
      </c>
      <c r="E36" s="37">
        <v>100</v>
      </c>
      <c r="F36" s="37">
        <v>91.75</v>
      </c>
      <c r="G36" s="37">
        <v>100</v>
      </c>
      <c r="H36" s="37">
        <v>96.0625</v>
      </c>
      <c r="I36" s="37" t="s">
        <v>25</v>
      </c>
    </row>
    <row r="37" s="34" customFormat="1" spans="1:9">
      <c r="A37" s="37" t="s">
        <v>84</v>
      </c>
      <c r="B37" s="37" t="s">
        <v>85</v>
      </c>
      <c r="C37" s="37" t="s">
        <v>75</v>
      </c>
      <c r="D37" s="37">
        <v>95</v>
      </c>
      <c r="E37" s="37">
        <v>100</v>
      </c>
      <c r="F37" s="37">
        <v>86.9</v>
      </c>
      <c r="G37" s="37">
        <v>100</v>
      </c>
      <c r="H37" s="37">
        <v>95.475</v>
      </c>
      <c r="I37" s="37" t="s">
        <v>16</v>
      </c>
    </row>
    <row r="38" s="34" customFormat="1" spans="1:9">
      <c r="A38" s="37" t="s">
        <v>86</v>
      </c>
      <c r="B38" s="37" t="s">
        <v>87</v>
      </c>
      <c r="C38" s="37" t="s">
        <v>75</v>
      </c>
      <c r="D38" s="37">
        <v>95</v>
      </c>
      <c r="E38" s="37">
        <v>100</v>
      </c>
      <c r="F38" s="37">
        <v>86.9</v>
      </c>
      <c r="G38" s="37">
        <v>100</v>
      </c>
      <c r="H38" s="37">
        <v>95.475</v>
      </c>
      <c r="I38" s="37" t="s">
        <v>16</v>
      </c>
    </row>
    <row r="39" s="34" customFormat="1" spans="1:9">
      <c r="A39" s="37" t="s">
        <v>88</v>
      </c>
      <c r="B39" s="37" t="s">
        <v>89</v>
      </c>
      <c r="C39" s="37" t="s">
        <v>75</v>
      </c>
      <c r="D39" s="37">
        <v>92</v>
      </c>
      <c r="E39" s="37">
        <v>100</v>
      </c>
      <c r="F39" s="37">
        <v>89.29</v>
      </c>
      <c r="G39" s="37">
        <v>100</v>
      </c>
      <c r="H39" s="37">
        <v>95.3225</v>
      </c>
      <c r="I39" s="37" t="s">
        <v>16</v>
      </c>
    </row>
    <row r="40" s="34" customFormat="1" spans="1:9">
      <c r="A40" s="36" t="s">
        <v>90</v>
      </c>
      <c r="B40" s="36" t="s">
        <v>91</v>
      </c>
      <c r="C40" s="36" t="s">
        <v>75</v>
      </c>
      <c r="D40" s="36">
        <v>92</v>
      </c>
      <c r="E40" s="36">
        <v>100</v>
      </c>
      <c r="F40" s="36">
        <v>89.29</v>
      </c>
      <c r="G40" s="36">
        <v>100</v>
      </c>
      <c r="H40" s="36">
        <v>95.3225</v>
      </c>
      <c r="I40" s="36" t="s">
        <v>13</v>
      </c>
    </row>
    <row r="41" s="34" customFormat="1" spans="1:9">
      <c r="A41" s="37" t="s">
        <v>92</v>
      </c>
      <c r="B41" s="37" t="s">
        <v>93</v>
      </c>
      <c r="C41" s="37" t="s">
        <v>75</v>
      </c>
      <c r="D41" s="37">
        <v>96.5</v>
      </c>
      <c r="E41" s="37">
        <v>100</v>
      </c>
      <c r="F41" s="37">
        <v>83.1</v>
      </c>
      <c r="G41" s="37">
        <v>100</v>
      </c>
      <c r="H41" s="37">
        <v>94.9</v>
      </c>
      <c r="I41" s="37" t="s">
        <v>16</v>
      </c>
    </row>
    <row r="42" s="34" customFormat="1" spans="1:9">
      <c r="A42" s="37" t="s">
        <v>94</v>
      </c>
      <c r="B42" s="37" t="s">
        <v>95</v>
      </c>
      <c r="C42" s="37" t="s">
        <v>75</v>
      </c>
      <c r="D42" s="37">
        <v>91.5</v>
      </c>
      <c r="E42" s="37">
        <v>100</v>
      </c>
      <c r="F42" s="37">
        <v>86.9</v>
      </c>
      <c r="G42" s="37">
        <v>100</v>
      </c>
      <c r="H42" s="37">
        <v>94.6</v>
      </c>
      <c r="I42" s="37" t="s">
        <v>16</v>
      </c>
    </row>
    <row r="43" s="34" customFormat="1" spans="1:9">
      <c r="A43" s="37" t="s">
        <v>96</v>
      </c>
      <c r="B43" s="37" t="s">
        <v>97</v>
      </c>
      <c r="C43" s="37" t="s">
        <v>75</v>
      </c>
      <c r="D43" s="37">
        <v>93.5</v>
      </c>
      <c r="E43" s="37">
        <v>100</v>
      </c>
      <c r="F43" s="37">
        <v>83.1</v>
      </c>
      <c r="G43" s="37">
        <v>100</v>
      </c>
      <c r="H43" s="37">
        <v>94.15</v>
      </c>
      <c r="I43" s="37" t="s">
        <v>16</v>
      </c>
    </row>
    <row r="44" s="34" customFormat="1" spans="1:9">
      <c r="A44" s="36" t="s">
        <v>98</v>
      </c>
      <c r="B44" s="36" t="s">
        <v>99</v>
      </c>
      <c r="C44" s="36" t="s">
        <v>75</v>
      </c>
      <c r="D44" s="36">
        <v>96.5</v>
      </c>
      <c r="E44" s="36">
        <v>85</v>
      </c>
      <c r="F44" s="36">
        <v>90</v>
      </c>
      <c r="G44" s="36">
        <v>100</v>
      </c>
      <c r="H44" s="36">
        <v>92.875</v>
      </c>
      <c r="I44" s="36" t="s">
        <v>13</v>
      </c>
    </row>
    <row r="45" s="34" customFormat="1" spans="1:9">
      <c r="A45" s="36" t="s">
        <v>100</v>
      </c>
      <c r="B45" s="36" t="s">
        <v>101</v>
      </c>
      <c r="C45" s="36" t="s">
        <v>75</v>
      </c>
      <c r="D45" s="36">
        <v>96.5</v>
      </c>
      <c r="E45" s="36">
        <v>100</v>
      </c>
      <c r="F45" s="36">
        <v>71.86</v>
      </c>
      <c r="G45" s="36">
        <v>100</v>
      </c>
      <c r="H45" s="36">
        <v>92.09</v>
      </c>
      <c r="I45" s="36" t="s">
        <v>13</v>
      </c>
    </row>
    <row r="46" s="34" customFormat="1" spans="1:9">
      <c r="A46" s="36" t="s">
        <v>102</v>
      </c>
      <c r="B46" s="36" t="s">
        <v>103</v>
      </c>
      <c r="C46" s="36" t="s">
        <v>75</v>
      </c>
      <c r="D46" s="36">
        <v>92.5</v>
      </c>
      <c r="E46" s="36">
        <v>100</v>
      </c>
      <c r="F46" s="36">
        <v>71.86</v>
      </c>
      <c r="G46" s="36">
        <v>100</v>
      </c>
      <c r="H46" s="36">
        <v>91.09</v>
      </c>
      <c r="I46" s="36" t="s">
        <v>13</v>
      </c>
    </row>
    <row r="47" s="34" customFormat="1" spans="1:9">
      <c r="A47" s="36" t="s">
        <v>104</v>
      </c>
      <c r="B47" s="36" t="s">
        <v>105</v>
      </c>
      <c r="C47" s="36" t="s">
        <v>75</v>
      </c>
      <c r="D47" s="36">
        <v>94</v>
      </c>
      <c r="E47" s="36">
        <v>80</v>
      </c>
      <c r="F47" s="36">
        <v>90</v>
      </c>
      <c r="G47" s="36">
        <v>100</v>
      </c>
      <c r="H47" s="36">
        <v>91</v>
      </c>
      <c r="I47" s="36" t="s">
        <v>13</v>
      </c>
    </row>
    <row r="48" s="34" customFormat="1" spans="1:9">
      <c r="A48" s="36" t="s">
        <v>106</v>
      </c>
      <c r="B48" s="36" t="s">
        <v>107</v>
      </c>
      <c r="C48" s="36" t="s">
        <v>75</v>
      </c>
      <c r="D48" s="36">
        <v>87.5</v>
      </c>
      <c r="E48" s="36">
        <v>100</v>
      </c>
      <c r="F48" s="36">
        <v>75</v>
      </c>
      <c r="G48" s="36">
        <v>100</v>
      </c>
      <c r="H48" s="36">
        <v>90.625</v>
      </c>
      <c r="I48" s="36" t="s">
        <v>13</v>
      </c>
    </row>
    <row r="49" s="34" customFormat="1" spans="1:9">
      <c r="A49" s="36" t="s">
        <v>108</v>
      </c>
      <c r="B49" s="36" t="s">
        <v>109</v>
      </c>
      <c r="C49" s="36" t="s">
        <v>75</v>
      </c>
      <c r="D49" s="36">
        <v>92</v>
      </c>
      <c r="E49" s="36">
        <v>85</v>
      </c>
      <c r="F49" s="36">
        <v>85</v>
      </c>
      <c r="G49" s="36">
        <v>100</v>
      </c>
      <c r="H49" s="36">
        <v>90.5</v>
      </c>
      <c r="I49" s="36" t="s">
        <v>13</v>
      </c>
    </row>
    <row r="50" s="34" customFormat="1" spans="1:9">
      <c r="A50" s="36" t="s">
        <v>110</v>
      </c>
      <c r="B50" s="36" t="s">
        <v>111</v>
      </c>
      <c r="C50" s="36" t="s">
        <v>75</v>
      </c>
      <c r="D50" s="36">
        <v>94</v>
      </c>
      <c r="E50" s="36">
        <v>80</v>
      </c>
      <c r="F50" s="36">
        <v>86.9</v>
      </c>
      <c r="G50" s="36">
        <v>100</v>
      </c>
      <c r="H50" s="36">
        <v>90.225</v>
      </c>
      <c r="I50" s="36" t="s">
        <v>13</v>
      </c>
    </row>
    <row r="51" s="34" customFormat="1" spans="1:9">
      <c r="A51" s="36" t="s">
        <v>112</v>
      </c>
      <c r="B51" s="36" t="s">
        <v>113</v>
      </c>
      <c r="C51" s="36" t="s">
        <v>75</v>
      </c>
      <c r="D51" s="36">
        <v>96.5</v>
      </c>
      <c r="E51" s="36">
        <v>85</v>
      </c>
      <c r="F51" s="36">
        <v>78.57</v>
      </c>
      <c r="G51" s="36">
        <v>100</v>
      </c>
      <c r="H51" s="36">
        <v>90.0175</v>
      </c>
      <c r="I51" s="36" t="s">
        <v>13</v>
      </c>
    </row>
    <row r="52" s="34" customFormat="1" spans="1:9">
      <c r="A52" s="36" t="s">
        <v>114</v>
      </c>
      <c r="B52" s="36" t="s">
        <v>115</v>
      </c>
      <c r="C52" s="36" t="s">
        <v>75</v>
      </c>
      <c r="D52" s="36">
        <v>92</v>
      </c>
      <c r="E52" s="36">
        <v>80</v>
      </c>
      <c r="F52" s="36">
        <v>86.9</v>
      </c>
      <c r="G52" s="36">
        <v>100</v>
      </c>
      <c r="H52" s="36">
        <v>89.725</v>
      </c>
      <c r="I52" s="36" t="s">
        <v>13</v>
      </c>
    </row>
    <row r="53" s="34" customFormat="1" spans="1:9">
      <c r="A53" s="36" t="s">
        <v>116</v>
      </c>
      <c r="B53" s="36" t="s">
        <v>117</v>
      </c>
      <c r="C53" s="36" t="s">
        <v>75</v>
      </c>
      <c r="D53" s="36">
        <v>95.5</v>
      </c>
      <c r="E53" s="36">
        <v>80</v>
      </c>
      <c r="F53" s="36">
        <v>83.1</v>
      </c>
      <c r="G53" s="36">
        <v>100</v>
      </c>
      <c r="H53" s="36">
        <v>89.65</v>
      </c>
      <c r="I53" s="36" t="s">
        <v>13</v>
      </c>
    </row>
    <row r="54" s="34" customFormat="1" spans="1:9">
      <c r="A54" s="36" t="s">
        <v>118</v>
      </c>
      <c r="B54" s="36" t="s">
        <v>119</v>
      </c>
      <c r="C54" s="36" t="s">
        <v>75</v>
      </c>
      <c r="D54" s="36">
        <v>92.5</v>
      </c>
      <c r="E54" s="36">
        <v>80</v>
      </c>
      <c r="F54" s="36">
        <v>83.1</v>
      </c>
      <c r="G54" s="36">
        <v>100</v>
      </c>
      <c r="H54" s="36">
        <v>88.9</v>
      </c>
      <c r="I54" s="36" t="s">
        <v>13</v>
      </c>
    </row>
    <row r="55" s="34" customFormat="1" spans="1:9">
      <c r="A55" s="36" t="s">
        <v>120</v>
      </c>
      <c r="B55" s="36" t="s">
        <v>121</v>
      </c>
      <c r="C55" s="36" t="s">
        <v>75</v>
      </c>
      <c r="D55" s="36">
        <v>90</v>
      </c>
      <c r="E55" s="36">
        <v>85</v>
      </c>
      <c r="F55" s="36">
        <v>75</v>
      </c>
      <c r="G55" s="36">
        <v>100</v>
      </c>
      <c r="H55" s="36">
        <v>87.5</v>
      </c>
      <c r="I55" s="36" t="s">
        <v>13</v>
      </c>
    </row>
    <row r="56" s="34" customFormat="1" spans="1:9">
      <c r="A56" s="36" t="s">
        <v>122</v>
      </c>
      <c r="B56" s="36" t="s">
        <v>123</v>
      </c>
      <c r="C56" s="36" t="s">
        <v>75</v>
      </c>
      <c r="D56" s="36">
        <v>94</v>
      </c>
      <c r="E56" s="36">
        <v>80</v>
      </c>
      <c r="F56" s="36">
        <v>75</v>
      </c>
      <c r="G56" s="36">
        <v>100</v>
      </c>
      <c r="H56" s="36">
        <v>87.25</v>
      </c>
      <c r="I56" s="36" t="s">
        <v>13</v>
      </c>
    </row>
    <row r="57" s="34" customFormat="1" spans="1:9">
      <c r="A57" s="36" t="s">
        <v>124</v>
      </c>
      <c r="B57" s="36" t="s">
        <v>125</v>
      </c>
      <c r="C57" s="36" t="s">
        <v>75</v>
      </c>
      <c r="D57" s="36">
        <v>92</v>
      </c>
      <c r="E57" s="36">
        <v>85</v>
      </c>
      <c r="F57" s="36">
        <v>71.86</v>
      </c>
      <c r="G57" s="36">
        <v>100</v>
      </c>
      <c r="H57" s="36">
        <v>87.215</v>
      </c>
      <c r="I57" s="36" t="s">
        <v>13</v>
      </c>
    </row>
    <row r="58" s="34" customFormat="1" spans="1:9">
      <c r="A58" s="36" t="s">
        <v>126</v>
      </c>
      <c r="B58" s="36" t="s">
        <v>127</v>
      </c>
      <c r="C58" s="36" t="s">
        <v>75</v>
      </c>
      <c r="D58" s="36">
        <v>90</v>
      </c>
      <c r="E58" s="36">
        <v>85</v>
      </c>
      <c r="F58" s="36">
        <v>71.86</v>
      </c>
      <c r="G58" s="36">
        <v>100</v>
      </c>
      <c r="H58" s="36">
        <v>86.715</v>
      </c>
      <c r="I58" s="36" t="s">
        <v>13</v>
      </c>
    </row>
    <row r="59" s="34" customFormat="1" spans="1:9">
      <c r="A59" s="36" t="s">
        <v>128</v>
      </c>
      <c r="B59" s="36" t="s">
        <v>129</v>
      </c>
      <c r="C59" s="36" t="s">
        <v>75</v>
      </c>
      <c r="D59" s="36">
        <v>94</v>
      </c>
      <c r="E59" s="36">
        <v>80</v>
      </c>
      <c r="F59" s="36">
        <v>71.86</v>
      </c>
      <c r="G59" s="36">
        <v>100</v>
      </c>
      <c r="H59" s="36">
        <v>86.465</v>
      </c>
      <c r="I59" s="36" t="s">
        <v>13</v>
      </c>
    </row>
    <row r="60" s="34" customFormat="1" spans="1:9">
      <c r="A60" s="36" t="s">
        <v>130</v>
      </c>
      <c r="B60" s="36" t="s">
        <v>131</v>
      </c>
      <c r="C60" s="36" t="s">
        <v>75</v>
      </c>
      <c r="D60" s="36">
        <v>89.5</v>
      </c>
      <c r="E60" s="36">
        <v>80</v>
      </c>
      <c r="F60" s="36">
        <v>71.86</v>
      </c>
      <c r="G60" s="36">
        <v>100</v>
      </c>
      <c r="H60" s="36">
        <v>85.34</v>
      </c>
      <c r="I60" s="36" t="s">
        <v>13</v>
      </c>
    </row>
    <row r="61" s="34" customFormat="1" spans="1:9">
      <c r="A61" s="36" t="s">
        <v>132</v>
      </c>
      <c r="B61" s="36" t="s">
        <v>133</v>
      </c>
      <c r="C61" s="36" t="s">
        <v>134</v>
      </c>
      <c r="D61" s="36">
        <v>100</v>
      </c>
      <c r="E61" s="36">
        <v>80</v>
      </c>
      <c r="F61" s="36">
        <v>80</v>
      </c>
      <c r="G61" s="36">
        <v>100</v>
      </c>
      <c r="H61" s="38">
        <f t="shared" ref="H61:H90" si="1">AVERAGE(D61:G61)</f>
        <v>90</v>
      </c>
      <c r="I61" s="36" t="s">
        <v>13</v>
      </c>
    </row>
    <row r="62" s="34" customFormat="1" spans="1:9">
      <c r="A62" s="36" t="s">
        <v>135</v>
      </c>
      <c r="B62" s="36" t="s">
        <v>136</v>
      </c>
      <c r="C62" s="36" t="s">
        <v>134</v>
      </c>
      <c r="D62" s="36">
        <v>100</v>
      </c>
      <c r="E62" s="36">
        <v>80</v>
      </c>
      <c r="F62" s="36">
        <v>81.26</v>
      </c>
      <c r="G62" s="36">
        <v>100</v>
      </c>
      <c r="H62" s="38">
        <f t="shared" si="1"/>
        <v>90.315</v>
      </c>
      <c r="I62" s="36" t="s">
        <v>13</v>
      </c>
    </row>
    <row r="63" s="34" customFormat="1" spans="1:9">
      <c r="A63" s="36" t="s">
        <v>137</v>
      </c>
      <c r="B63" s="36" t="s">
        <v>138</v>
      </c>
      <c r="C63" s="36" t="s">
        <v>134</v>
      </c>
      <c r="D63" s="36">
        <v>100</v>
      </c>
      <c r="E63" s="36">
        <v>83</v>
      </c>
      <c r="F63" s="36">
        <v>81.26</v>
      </c>
      <c r="G63" s="36">
        <v>100</v>
      </c>
      <c r="H63" s="38">
        <f t="shared" si="1"/>
        <v>91.065</v>
      </c>
      <c r="I63" s="36" t="s">
        <v>13</v>
      </c>
    </row>
    <row r="64" s="34" customFormat="1" spans="1:9">
      <c r="A64" s="36" t="s">
        <v>139</v>
      </c>
      <c r="B64" s="36" t="s">
        <v>140</v>
      </c>
      <c r="C64" s="36" t="s">
        <v>134</v>
      </c>
      <c r="D64" s="36">
        <v>100</v>
      </c>
      <c r="E64" s="36">
        <v>80</v>
      </c>
      <c r="F64" s="36">
        <v>85</v>
      </c>
      <c r="G64" s="36">
        <v>100</v>
      </c>
      <c r="H64" s="38">
        <f t="shared" si="1"/>
        <v>91.25</v>
      </c>
      <c r="I64" s="36" t="s">
        <v>13</v>
      </c>
    </row>
    <row r="65" s="34" customFormat="1" spans="1:9">
      <c r="A65" s="36" t="s">
        <v>141</v>
      </c>
      <c r="B65" s="36" t="s">
        <v>142</v>
      </c>
      <c r="C65" s="36" t="s">
        <v>134</v>
      </c>
      <c r="D65" s="36">
        <v>100</v>
      </c>
      <c r="E65" s="36">
        <v>80</v>
      </c>
      <c r="F65" s="36">
        <v>85</v>
      </c>
      <c r="G65" s="36">
        <v>100</v>
      </c>
      <c r="H65" s="38">
        <f t="shared" si="1"/>
        <v>91.25</v>
      </c>
      <c r="I65" s="36" t="s">
        <v>13</v>
      </c>
    </row>
    <row r="66" s="34" customFormat="1" spans="1:9">
      <c r="A66" s="36" t="s">
        <v>143</v>
      </c>
      <c r="B66" s="36" t="s">
        <v>144</v>
      </c>
      <c r="C66" s="36" t="s">
        <v>134</v>
      </c>
      <c r="D66" s="36">
        <v>100</v>
      </c>
      <c r="E66" s="36">
        <v>80</v>
      </c>
      <c r="F66" s="36">
        <v>85</v>
      </c>
      <c r="G66" s="36">
        <v>100</v>
      </c>
      <c r="H66" s="38">
        <f t="shared" si="1"/>
        <v>91.25</v>
      </c>
      <c r="I66" s="36" t="s">
        <v>13</v>
      </c>
    </row>
    <row r="67" s="34" customFormat="1" spans="1:9">
      <c r="A67" s="36" t="s">
        <v>145</v>
      </c>
      <c r="B67" s="36" t="s">
        <v>146</v>
      </c>
      <c r="C67" s="36" t="s">
        <v>134</v>
      </c>
      <c r="D67" s="36">
        <v>100</v>
      </c>
      <c r="E67" s="36">
        <v>83</v>
      </c>
      <c r="F67" s="36">
        <v>85</v>
      </c>
      <c r="G67" s="36">
        <v>100</v>
      </c>
      <c r="H67" s="38">
        <f t="shared" si="1"/>
        <v>92</v>
      </c>
      <c r="I67" s="36" t="s">
        <v>13</v>
      </c>
    </row>
    <row r="68" s="34" customFormat="1" spans="1:9">
      <c r="A68" s="36" t="s">
        <v>147</v>
      </c>
      <c r="B68" s="36" t="s">
        <v>148</v>
      </c>
      <c r="C68" s="36" t="s">
        <v>134</v>
      </c>
      <c r="D68" s="36">
        <v>100</v>
      </c>
      <c r="E68" s="36">
        <v>83</v>
      </c>
      <c r="F68" s="36">
        <v>85</v>
      </c>
      <c r="G68" s="36">
        <v>100</v>
      </c>
      <c r="H68" s="38">
        <f t="shared" si="1"/>
        <v>92</v>
      </c>
      <c r="I68" s="36" t="s">
        <v>13</v>
      </c>
    </row>
    <row r="69" s="34" customFormat="1" spans="1:9">
      <c r="A69" s="36" t="s">
        <v>149</v>
      </c>
      <c r="B69" s="36" t="s">
        <v>150</v>
      </c>
      <c r="C69" s="36" t="s">
        <v>134</v>
      </c>
      <c r="D69" s="36">
        <v>100</v>
      </c>
      <c r="E69" s="36">
        <v>83</v>
      </c>
      <c r="F69" s="36">
        <v>85</v>
      </c>
      <c r="G69" s="36">
        <v>100</v>
      </c>
      <c r="H69" s="38">
        <f t="shared" si="1"/>
        <v>92</v>
      </c>
      <c r="I69" s="36" t="s">
        <v>13</v>
      </c>
    </row>
    <row r="70" s="34" customFormat="1" spans="1:9">
      <c r="A70" s="36" t="s">
        <v>151</v>
      </c>
      <c r="B70" s="36" t="s">
        <v>152</v>
      </c>
      <c r="C70" s="36" t="s">
        <v>134</v>
      </c>
      <c r="D70" s="36">
        <v>100</v>
      </c>
      <c r="E70" s="36">
        <v>80</v>
      </c>
      <c r="F70" s="36">
        <v>88.57</v>
      </c>
      <c r="G70" s="36">
        <v>100</v>
      </c>
      <c r="H70" s="38">
        <f t="shared" si="1"/>
        <v>92.1425</v>
      </c>
      <c r="I70" s="36" t="s">
        <v>13</v>
      </c>
    </row>
    <row r="71" s="34" customFormat="1" spans="1:9">
      <c r="A71" s="36" t="s">
        <v>153</v>
      </c>
      <c r="B71" s="36" t="s">
        <v>154</v>
      </c>
      <c r="C71" s="36" t="s">
        <v>134</v>
      </c>
      <c r="D71" s="36">
        <v>100</v>
      </c>
      <c r="E71" s="36">
        <v>80</v>
      </c>
      <c r="F71" s="36">
        <v>89.76</v>
      </c>
      <c r="G71" s="36">
        <v>100</v>
      </c>
      <c r="H71" s="38">
        <f t="shared" si="1"/>
        <v>92.44</v>
      </c>
      <c r="I71" s="36" t="s">
        <v>13</v>
      </c>
    </row>
    <row r="72" s="34" customFormat="1" spans="1:9">
      <c r="A72" s="36" t="s">
        <v>155</v>
      </c>
      <c r="B72" s="36" t="s">
        <v>156</v>
      </c>
      <c r="C72" s="36" t="s">
        <v>134</v>
      </c>
      <c r="D72" s="36">
        <v>100</v>
      </c>
      <c r="E72" s="36">
        <v>83</v>
      </c>
      <c r="F72" s="36">
        <v>88.25</v>
      </c>
      <c r="G72" s="36">
        <v>100</v>
      </c>
      <c r="H72" s="38">
        <f t="shared" si="1"/>
        <v>92.8125</v>
      </c>
      <c r="I72" s="36" t="s">
        <v>13</v>
      </c>
    </row>
    <row r="73" s="34" customFormat="1" spans="1:9">
      <c r="A73" s="36" t="s">
        <v>157</v>
      </c>
      <c r="B73" s="36" t="s">
        <v>158</v>
      </c>
      <c r="C73" s="36" t="s">
        <v>134</v>
      </c>
      <c r="D73" s="36">
        <v>100</v>
      </c>
      <c r="E73" s="36">
        <v>100</v>
      </c>
      <c r="F73" s="36">
        <v>81.26</v>
      </c>
      <c r="G73" s="36">
        <v>100</v>
      </c>
      <c r="H73" s="38">
        <f t="shared" si="1"/>
        <v>95.315</v>
      </c>
      <c r="I73" s="36" t="s">
        <v>13</v>
      </c>
    </row>
    <row r="74" s="34" customFormat="1" spans="1:9">
      <c r="A74" s="36" t="s">
        <v>159</v>
      </c>
      <c r="B74" s="36" t="s">
        <v>160</v>
      </c>
      <c r="C74" s="36" t="s">
        <v>134</v>
      </c>
      <c r="D74" s="36">
        <v>100</v>
      </c>
      <c r="E74" s="36">
        <v>97</v>
      </c>
      <c r="F74" s="36">
        <v>85</v>
      </c>
      <c r="G74" s="36">
        <v>100</v>
      </c>
      <c r="H74" s="38">
        <f t="shared" si="1"/>
        <v>95.5</v>
      </c>
      <c r="I74" s="36" t="s">
        <v>13</v>
      </c>
    </row>
    <row r="75" s="34" customFormat="1" spans="1:9">
      <c r="A75" s="36" t="s">
        <v>161</v>
      </c>
      <c r="B75" s="36" t="s">
        <v>162</v>
      </c>
      <c r="C75" s="36" t="s">
        <v>134</v>
      </c>
      <c r="D75" s="36">
        <v>100</v>
      </c>
      <c r="E75" s="36">
        <v>97</v>
      </c>
      <c r="F75" s="36">
        <v>85</v>
      </c>
      <c r="G75" s="36">
        <v>100</v>
      </c>
      <c r="H75" s="38">
        <f t="shared" si="1"/>
        <v>95.5</v>
      </c>
      <c r="I75" s="36" t="s">
        <v>13</v>
      </c>
    </row>
    <row r="76" s="34" customFormat="1" spans="1:9">
      <c r="A76" s="36" t="s">
        <v>163</v>
      </c>
      <c r="B76" s="36" t="s">
        <v>164</v>
      </c>
      <c r="C76" s="36" t="s">
        <v>134</v>
      </c>
      <c r="D76" s="36">
        <v>100</v>
      </c>
      <c r="E76" s="36">
        <v>97</v>
      </c>
      <c r="F76" s="36">
        <v>85</v>
      </c>
      <c r="G76" s="36">
        <v>100</v>
      </c>
      <c r="H76" s="38">
        <f t="shared" si="1"/>
        <v>95.5</v>
      </c>
      <c r="I76" s="36" t="s">
        <v>13</v>
      </c>
    </row>
    <row r="77" s="34" customFormat="1" spans="1:9">
      <c r="A77" s="36" t="s">
        <v>165</v>
      </c>
      <c r="B77" s="36" t="s">
        <v>166</v>
      </c>
      <c r="C77" s="36" t="s">
        <v>134</v>
      </c>
      <c r="D77" s="36">
        <v>100</v>
      </c>
      <c r="E77" s="36">
        <v>83</v>
      </c>
      <c r="F77" s="36">
        <v>100</v>
      </c>
      <c r="G77" s="36">
        <v>100</v>
      </c>
      <c r="H77" s="38">
        <f t="shared" si="1"/>
        <v>95.75</v>
      </c>
      <c r="I77" s="36" t="s">
        <v>13</v>
      </c>
    </row>
    <row r="78" s="34" customFormat="1" spans="1:9">
      <c r="A78" s="36" t="s">
        <v>167</v>
      </c>
      <c r="B78" s="36" t="s">
        <v>168</v>
      </c>
      <c r="C78" s="36" t="s">
        <v>134</v>
      </c>
      <c r="D78" s="36">
        <v>100</v>
      </c>
      <c r="E78" s="36">
        <v>100</v>
      </c>
      <c r="F78" s="36">
        <v>85</v>
      </c>
      <c r="G78" s="36">
        <v>100</v>
      </c>
      <c r="H78" s="38">
        <f t="shared" si="1"/>
        <v>96.25</v>
      </c>
      <c r="I78" s="36" t="s">
        <v>16</v>
      </c>
    </row>
    <row r="79" s="34" customFormat="1" spans="1:9">
      <c r="A79" s="36" t="s">
        <v>169</v>
      </c>
      <c r="B79" s="36" t="s">
        <v>170</v>
      </c>
      <c r="C79" s="36" t="s">
        <v>134</v>
      </c>
      <c r="D79" s="36">
        <v>100</v>
      </c>
      <c r="E79" s="36">
        <v>100</v>
      </c>
      <c r="F79" s="36">
        <v>85</v>
      </c>
      <c r="G79" s="36">
        <v>100</v>
      </c>
      <c r="H79" s="38">
        <f t="shared" si="1"/>
        <v>96.25</v>
      </c>
      <c r="I79" s="36" t="s">
        <v>16</v>
      </c>
    </row>
    <row r="80" s="34" customFormat="1" spans="1:9">
      <c r="A80" s="36" t="s">
        <v>171</v>
      </c>
      <c r="B80" s="36" t="s">
        <v>172</v>
      </c>
      <c r="C80" s="36" t="s">
        <v>134</v>
      </c>
      <c r="D80" s="36">
        <v>100</v>
      </c>
      <c r="E80" s="36">
        <v>100</v>
      </c>
      <c r="F80" s="36">
        <v>85</v>
      </c>
      <c r="G80" s="36">
        <v>100</v>
      </c>
      <c r="H80" s="38">
        <f t="shared" si="1"/>
        <v>96.25</v>
      </c>
      <c r="I80" s="36" t="s">
        <v>16</v>
      </c>
    </row>
    <row r="81" s="34" customFormat="1" spans="1:9">
      <c r="A81" s="36" t="s">
        <v>173</v>
      </c>
      <c r="B81" s="36" t="s">
        <v>174</v>
      </c>
      <c r="C81" s="36" t="s">
        <v>134</v>
      </c>
      <c r="D81" s="36">
        <v>100</v>
      </c>
      <c r="E81" s="36">
        <v>100</v>
      </c>
      <c r="F81" s="36">
        <v>88.57</v>
      </c>
      <c r="G81" s="36">
        <v>100</v>
      </c>
      <c r="H81" s="38">
        <f t="shared" si="1"/>
        <v>97.1425</v>
      </c>
      <c r="I81" s="36" t="s">
        <v>16</v>
      </c>
    </row>
    <row r="82" s="34" customFormat="1" spans="1:9">
      <c r="A82" s="36" t="s">
        <v>175</v>
      </c>
      <c r="B82" s="36" t="s">
        <v>176</v>
      </c>
      <c r="C82" s="36" t="s">
        <v>134</v>
      </c>
      <c r="D82" s="36">
        <v>100</v>
      </c>
      <c r="E82" s="36">
        <v>100</v>
      </c>
      <c r="F82" s="36">
        <v>88.75</v>
      </c>
      <c r="G82" s="36">
        <v>100</v>
      </c>
      <c r="H82" s="38">
        <f t="shared" si="1"/>
        <v>97.1875</v>
      </c>
      <c r="I82" s="36" t="s">
        <v>16</v>
      </c>
    </row>
    <row r="83" s="34" customFormat="1" spans="1:9">
      <c r="A83" s="36" t="s">
        <v>177</v>
      </c>
      <c r="B83" s="36" t="s">
        <v>178</v>
      </c>
      <c r="C83" s="36" t="s">
        <v>134</v>
      </c>
      <c r="D83" s="36">
        <v>100</v>
      </c>
      <c r="E83" s="36">
        <v>100</v>
      </c>
      <c r="F83" s="36">
        <v>89.76</v>
      </c>
      <c r="G83" s="36">
        <v>100</v>
      </c>
      <c r="H83" s="38">
        <f t="shared" si="1"/>
        <v>97.44</v>
      </c>
      <c r="I83" s="36" t="s">
        <v>16</v>
      </c>
    </row>
    <row r="84" s="34" customFormat="1" spans="1:9">
      <c r="A84" s="36" t="s">
        <v>179</v>
      </c>
      <c r="B84" s="36" t="s">
        <v>180</v>
      </c>
      <c r="C84" s="36" t="s">
        <v>134</v>
      </c>
      <c r="D84" s="36">
        <v>100</v>
      </c>
      <c r="E84" s="36">
        <v>100</v>
      </c>
      <c r="F84" s="36">
        <v>90.25</v>
      </c>
      <c r="G84" s="36">
        <v>100</v>
      </c>
      <c r="H84" s="38">
        <f t="shared" si="1"/>
        <v>97.5625</v>
      </c>
      <c r="I84" s="36" t="s">
        <v>66</v>
      </c>
    </row>
    <row r="85" s="34" customFormat="1" spans="1:9">
      <c r="A85" s="36" t="s">
        <v>181</v>
      </c>
      <c r="B85" s="36" t="s">
        <v>182</v>
      </c>
      <c r="C85" s="36" t="s">
        <v>134</v>
      </c>
      <c r="D85" s="36">
        <v>100</v>
      </c>
      <c r="E85" s="36">
        <v>100</v>
      </c>
      <c r="F85" s="36">
        <v>90.25</v>
      </c>
      <c r="G85" s="36">
        <v>100</v>
      </c>
      <c r="H85" s="38">
        <f t="shared" si="1"/>
        <v>97.5625</v>
      </c>
      <c r="I85" s="36" t="s">
        <v>66</v>
      </c>
    </row>
    <row r="86" s="34" customFormat="1" spans="1:9">
      <c r="A86" s="36" t="s">
        <v>183</v>
      </c>
      <c r="B86" s="36" t="s">
        <v>184</v>
      </c>
      <c r="C86" s="36" t="s">
        <v>134</v>
      </c>
      <c r="D86" s="36">
        <v>100</v>
      </c>
      <c r="E86" s="36">
        <v>100</v>
      </c>
      <c r="F86" s="36">
        <v>90.25</v>
      </c>
      <c r="G86" s="36">
        <v>100</v>
      </c>
      <c r="H86" s="38">
        <f t="shared" si="1"/>
        <v>97.5625</v>
      </c>
      <c r="I86" s="36" t="s">
        <v>25</v>
      </c>
    </row>
    <row r="87" s="34" customFormat="1" spans="1:9">
      <c r="A87" s="36" t="s">
        <v>185</v>
      </c>
      <c r="B87" s="36" t="s">
        <v>186</v>
      </c>
      <c r="C87" s="36" t="s">
        <v>134</v>
      </c>
      <c r="D87" s="36">
        <v>100</v>
      </c>
      <c r="E87" s="36">
        <v>100</v>
      </c>
      <c r="F87" s="36">
        <v>90.25</v>
      </c>
      <c r="G87" s="36">
        <v>100</v>
      </c>
      <c r="H87" s="38">
        <f t="shared" si="1"/>
        <v>97.5625</v>
      </c>
      <c r="I87" s="36" t="s">
        <v>25</v>
      </c>
    </row>
    <row r="88" s="34" customFormat="1" spans="1:9">
      <c r="A88" s="36" t="s">
        <v>187</v>
      </c>
      <c r="B88" s="36" t="s">
        <v>188</v>
      </c>
      <c r="C88" s="36" t="s">
        <v>134</v>
      </c>
      <c r="D88" s="36">
        <v>100</v>
      </c>
      <c r="E88" s="36">
        <v>100</v>
      </c>
      <c r="F88" s="36">
        <v>95</v>
      </c>
      <c r="G88" s="36">
        <v>100</v>
      </c>
      <c r="H88" s="38">
        <f t="shared" si="1"/>
        <v>98.75</v>
      </c>
      <c r="I88" s="36" t="s">
        <v>25</v>
      </c>
    </row>
    <row r="89" s="34" customFormat="1" spans="1:9">
      <c r="A89" s="36" t="s">
        <v>189</v>
      </c>
      <c r="B89" s="36" t="s">
        <v>190</v>
      </c>
      <c r="C89" s="36" t="s">
        <v>134</v>
      </c>
      <c r="D89" s="36">
        <v>100</v>
      </c>
      <c r="E89" s="36">
        <v>100</v>
      </c>
      <c r="F89" s="36">
        <v>95</v>
      </c>
      <c r="G89" s="36">
        <v>100</v>
      </c>
      <c r="H89" s="38">
        <f t="shared" si="1"/>
        <v>98.75</v>
      </c>
      <c r="I89" s="36" t="s">
        <v>25</v>
      </c>
    </row>
    <row r="90" s="34" customFormat="1" spans="1:9">
      <c r="A90" s="36" t="s">
        <v>191</v>
      </c>
      <c r="B90" s="36" t="s">
        <v>192</v>
      </c>
      <c r="C90" s="36" t="s">
        <v>134</v>
      </c>
      <c r="D90" s="36">
        <v>100</v>
      </c>
      <c r="E90" s="36">
        <v>100</v>
      </c>
      <c r="F90" s="36">
        <v>95</v>
      </c>
      <c r="G90" s="36">
        <v>100</v>
      </c>
      <c r="H90" s="38">
        <f t="shared" si="1"/>
        <v>98.75</v>
      </c>
      <c r="I90" s="36" t="s">
        <v>25</v>
      </c>
    </row>
    <row r="91" s="34" customFormat="1" spans="1:9">
      <c r="A91" s="36" t="s">
        <v>193</v>
      </c>
      <c r="B91" s="36" t="s">
        <v>194</v>
      </c>
      <c r="C91" s="36" t="s">
        <v>195</v>
      </c>
      <c r="D91" s="36">
        <v>98</v>
      </c>
      <c r="E91" s="36">
        <v>99</v>
      </c>
      <c r="F91" s="36">
        <v>95</v>
      </c>
      <c r="G91" s="36">
        <v>95</v>
      </c>
      <c r="H91" s="36">
        <f t="shared" ref="H91:H113" si="2">D91*0.25+E91*0.25+F91*0.25+G91*0.25</f>
        <v>96.75</v>
      </c>
      <c r="I91" s="36" t="s">
        <v>25</v>
      </c>
    </row>
    <row r="92" s="34" customFormat="1" spans="1:9">
      <c r="A92" s="36" t="s">
        <v>196</v>
      </c>
      <c r="B92" s="36" t="s">
        <v>197</v>
      </c>
      <c r="C92" s="36" t="s">
        <v>195</v>
      </c>
      <c r="D92" s="36">
        <v>99</v>
      </c>
      <c r="E92" s="36">
        <v>100</v>
      </c>
      <c r="F92" s="36">
        <v>88.75</v>
      </c>
      <c r="G92" s="36">
        <v>99</v>
      </c>
      <c r="H92" s="36">
        <f t="shared" si="2"/>
        <v>96.6875</v>
      </c>
      <c r="I92" s="36" t="s">
        <v>25</v>
      </c>
    </row>
    <row r="93" s="34" customFormat="1" spans="1:9">
      <c r="A93" s="36" t="s">
        <v>198</v>
      </c>
      <c r="B93" s="36" t="s">
        <v>199</v>
      </c>
      <c r="C93" s="36" t="s">
        <v>195</v>
      </c>
      <c r="D93" s="36">
        <v>97</v>
      </c>
      <c r="E93" s="36">
        <v>100</v>
      </c>
      <c r="F93" s="36">
        <v>95</v>
      </c>
      <c r="G93" s="36">
        <v>92</v>
      </c>
      <c r="H93" s="36">
        <f t="shared" si="2"/>
        <v>96</v>
      </c>
      <c r="I93" s="36" t="s">
        <v>66</v>
      </c>
    </row>
    <row r="94" s="34" customFormat="1" spans="1:9">
      <c r="A94" s="36" t="s">
        <v>200</v>
      </c>
      <c r="B94" s="36" t="s">
        <v>201</v>
      </c>
      <c r="C94" s="36" t="s">
        <v>195</v>
      </c>
      <c r="D94" s="36">
        <v>99</v>
      </c>
      <c r="E94" s="36">
        <v>100</v>
      </c>
      <c r="F94" s="36">
        <v>85.45</v>
      </c>
      <c r="G94" s="36">
        <v>99</v>
      </c>
      <c r="H94" s="36">
        <f t="shared" si="2"/>
        <v>95.8625</v>
      </c>
      <c r="I94" s="36" t="s">
        <v>66</v>
      </c>
    </row>
    <row r="95" s="34" customFormat="1" spans="1:9">
      <c r="A95" s="36" t="s">
        <v>202</v>
      </c>
      <c r="B95" s="36" t="s">
        <v>203</v>
      </c>
      <c r="C95" s="36" t="s">
        <v>195</v>
      </c>
      <c r="D95" s="36">
        <v>97</v>
      </c>
      <c r="E95" s="36">
        <v>100</v>
      </c>
      <c r="F95" s="36">
        <v>92</v>
      </c>
      <c r="G95" s="36">
        <v>94</v>
      </c>
      <c r="H95" s="36">
        <f t="shared" si="2"/>
        <v>95.75</v>
      </c>
      <c r="I95" s="36" t="s">
        <v>25</v>
      </c>
    </row>
    <row r="96" s="34" customFormat="1" spans="1:9">
      <c r="A96" s="36" t="s">
        <v>204</v>
      </c>
      <c r="B96" s="36" t="s">
        <v>205</v>
      </c>
      <c r="C96" s="36" t="s">
        <v>195</v>
      </c>
      <c r="D96" s="36">
        <v>97</v>
      </c>
      <c r="E96" s="36">
        <v>100</v>
      </c>
      <c r="F96" s="36">
        <v>88.75</v>
      </c>
      <c r="G96" s="36">
        <v>97</v>
      </c>
      <c r="H96" s="36">
        <f t="shared" si="2"/>
        <v>95.6875</v>
      </c>
      <c r="I96" s="36" t="s">
        <v>25</v>
      </c>
    </row>
    <row r="97" s="34" customFormat="1" spans="1:9">
      <c r="A97" s="36" t="s">
        <v>206</v>
      </c>
      <c r="B97" s="36" t="s">
        <v>207</v>
      </c>
      <c r="C97" s="36" t="s">
        <v>195</v>
      </c>
      <c r="D97" s="36">
        <v>95</v>
      </c>
      <c r="E97" s="36">
        <v>100</v>
      </c>
      <c r="F97" s="36">
        <v>93</v>
      </c>
      <c r="G97" s="36">
        <v>94</v>
      </c>
      <c r="H97" s="36">
        <f t="shared" si="2"/>
        <v>95.5</v>
      </c>
      <c r="I97" s="36" t="s">
        <v>25</v>
      </c>
    </row>
    <row r="98" s="34" customFormat="1" spans="1:9">
      <c r="A98" s="36" t="s">
        <v>208</v>
      </c>
      <c r="B98" s="36" t="s">
        <v>209</v>
      </c>
      <c r="C98" s="36" t="s">
        <v>195</v>
      </c>
      <c r="D98" s="36">
        <v>97</v>
      </c>
      <c r="E98" s="36">
        <v>100</v>
      </c>
      <c r="F98" s="36">
        <v>88.75</v>
      </c>
      <c r="G98" s="36">
        <v>96</v>
      </c>
      <c r="H98" s="36">
        <f t="shared" si="2"/>
        <v>95.4375</v>
      </c>
      <c r="I98" s="36" t="s">
        <v>16</v>
      </c>
    </row>
    <row r="99" s="34" customFormat="1" spans="1:9">
      <c r="A99" s="36" t="s">
        <v>210</v>
      </c>
      <c r="B99" s="36" t="s">
        <v>211</v>
      </c>
      <c r="C99" s="36" t="s">
        <v>195</v>
      </c>
      <c r="D99" s="36">
        <v>97</v>
      </c>
      <c r="E99" s="36">
        <v>100</v>
      </c>
      <c r="F99" s="36">
        <v>88.75</v>
      </c>
      <c r="G99" s="36">
        <v>96</v>
      </c>
      <c r="H99" s="36">
        <f t="shared" si="2"/>
        <v>95.4375</v>
      </c>
      <c r="I99" s="36" t="s">
        <v>16</v>
      </c>
    </row>
    <row r="100" s="34" customFormat="1" spans="1:9">
      <c r="A100" s="36" t="s">
        <v>212</v>
      </c>
      <c r="B100" s="36" t="s">
        <v>213</v>
      </c>
      <c r="C100" s="36" t="s">
        <v>195</v>
      </c>
      <c r="D100" s="36">
        <v>97</v>
      </c>
      <c r="E100" s="36">
        <v>100</v>
      </c>
      <c r="F100" s="36">
        <v>85</v>
      </c>
      <c r="G100" s="36">
        <v>96</v>
      </c>
      <c r="H100" s="36">
        <f t="shared" si="2"/>
        <v>94.5</v>
      </c>
      <c r="I100" s="36" t="s">
        <v>16</v>
      </c>
    </row>
    <row r="101" s="34" customFormat="1" spans="1:9">
      <c r="A101" s="36" t="s">
        <v>214</v>
      </c>
      <c r="B101" s="36" t="s">
        <v>215</v>
      </c>
      <c r="C101" s="36" t="s">
        <v>195</v>
      </c>
      <c r="D101" s="36">
        <v>97</v>
      </c>
      <c r="E101" s="36">
        <v>100</v>
      </c>
      <c r="F101" s="36">
        <v>85</v>
      </c>
      <c r="G101" s="36">
        <v>94</v>
      </c>
      <c r="H101" s="36">
        <f t="shared" si="2"/>
        <v>94</v>
      </c>
      <c r="I101" s="36" t="s">
        <v>16</v>
      </c>
    </row>
    <row r="102" s="34" customFormat="1" spans="1:9">
      <c r="A102" s="36" t="s">
        <v>216</v>
      </c>
      <c r="B102" s="36" t="s">
        <v>217</v>
      </c>
      <c r="C102" s="36" t="s">
        <v>195</v>
      </c>
      <c r="D102" s="36">
        <v>98</v>
      </c>
      <c r="E102" s="36">
        <v>100</v>
      </c>
      <c r="F102" s="36">
        <v>85</v>
      </c>
      <c r="G102" s="36">
        <v>93</v>
      </c>
      <c r="H102" s="36">
        <f t="shared" si="2"/>
        <v>94</v>
      </c>
      <c r="I102" s="36" t="s">
        <v>16</v>
      </c>
    </row>
    <row r="103" s="34" customFormat="1" spans="1:9">
      <c r="A103" s="36" t="s">
        <v>218</v>
      </c>
      <c r="B103" s="36" t="s">
        <v>219</v>
      </c>
      <c r="C103" s="36" t="s">
        <v>195</v>
      </c>
      <c r="D103" s="36">
        <v>99</v>
      </c>
      <c r="E103" s="36">
        <v>85</v>
      </c>
      <c r="F103" s="36">
        <v>89.76</v>
      </c>
      <c r="G103" s="36">
        <v>99</v>
      </c>
      <c r="H103" s="36">
        <f t="shared" si="2"/>
        <v>93.19</v>
      </c>
      <c r="I103" s="36" t="s">
        <v>16</v>
      </c>
    </row>
    <row r="104" s="34" customFormat="1" spans="1:9">
      <c r="A104" s="36" t="s">
        <v>220</v>
      </c>
      <c r="B104" s="36" t="s">
        <v>221</v>
      </c>
      <c r="C104" s="36" t="s">
        <v>195</v>
      </c>
      <c r="D104" s="36">
        <v>96</v>
      </c>
      <c r="E104" s="36">
        <v>90</v>
      </c>
      <c r="F104" s="36">
        <v>92</v>
      </c>
      <c r="G104" s="36">
        <v>94</v>
      </c>
      <c r="H104" s="36">
        <f t="shared" si="2"/>
        <v>93</v>
      </c>
      <c r="I104" s="36" t="s">
        <v>13</v>
      </c>
    </row>
    <row r="105" s="34" customFormat="1" spans="1:9">
      <c r="A105" s="36" t="s">
        <v>222</v>
      </c>
      <c r="B105" s="36" t="s">
        <v>223</v>
      </c>
      <c r="C105" s="36" t="s">
        <v>195</v>
      </c>
      <c r="D105" s="36">
        <v>96</v>
      </c>
      <c r="E105" s="36">
        <v>80</v>
      </c>
      <c r="F105" s="36">
        <v>100</v>
      </c>
      <c r="G105" s="36">
        <v>93</v>
      </c>
      <c r="H105" s="36">
        <f t="shared" si="2"/>
        <v>92.25</v>
      </c>
      <c r="I105" s="36" t="s">
        <v>13</v>
      </c>
    </row>
    <row r="106" s="34" customFormat="1" spans="1:9">
      <c r="A106" s="36" t="s">
        <v>224</v>
      </c>
      <c r="B106" s="36" t="s">
        <v>225</v>
      </c>
      <c r="C106" s="36" t="s">
        <v>195</v>
      </c>
      <c r="D106" s="36">
        <v>99</v>
      </c>
      <c r="E106" s="36">
        <v>85</v>
      </c>
      <c r="F106" s="36">
        <v>85</v>
      </c>
      <c r="G106" s="36">
        <v>99</v>
      </c>
      <c r="H106" s="36">
        <f t="shared" si="2"/>
        <v>92</v>
      </c>
      <c r="I106" s="36" t="s">
        <v>13</v>
      </c>
    </row>
    <row r="107" s="34" customFormat="1" spans="1:9">
      <c r="A107" s="36" t="s">
        <v>226</v>
      </c>
      <c r="B107" s="36" t="s">
        <v>227</v>
      </c>
      <c r="C107" s="36" t="s">
        <v>195</v>
      </c>
      <c r="D107" s="36">
        <v>98</v>
      </c>
      <c r="E107" s="36">
        <v>85</v>
      </c>
      <c r="F107" s="36">
        <v>88.75</v>
      </c>
      <c r="G107" s="36">
        <v>94</v>
      </c>
      <c r="H107" s="36">
        <f t="shared" si="2"/>
        <v>91.4375</v>
      </c>
      <c r="I107" s="36" t="s">
        <v>13</v>
      </c>
    </row>
    <row r="108" s="34" customFormat="1" spans="1:9">
      <c r="A108" s="36" t="s">
        <v>228</v>
      </c>
      <c r="B108" s="36" t="s">
        <v>229</v>
      </c>
      <c r="C108" s="36" t="s">
        <v>195</v>
      </c>
      <c r="D108" s="36">
        <v>96</v>
      </c>
      <c r="E108" s="36">
        <v>80</v>
      </c>
      <c r="F108" s="36">
        <v>95</v>
      </c>
      <c r="G108" s="36">
        <v>94</v>
      </c>
      <c r="H108" s="36">
        <f t="shared" si="2"/>
        <v>91.25</v>
      </c>
      <c r="I108" s="36" t="s">
        <v>13</v>
      </c>
    </row>
    <row r="109" s="34" customFormat="1" spans="1:9">
      <c r="A109" s="36" t="s">
        <v>230</v>
      </c>
      <c r="B109" s="36" t="s">
        <v>231</v>
      </c>
      <c r="C109" s="36" t="s">
        <v>195</v>
      </c>
      <c r="D109" s="36">
        <v>97</v>
      </c>
      <c r="E109" s="36">
        <v>80</v>
      </c>
      <c r="F109" s="36">
        <v>89.76</v>
      </c>
      <c r="G109" s="36">
        <v>97</v>
      </c>
      <c r="H109" s="36">
        <f t="shared" si="2"/>
        <v>90.94</v>
      </c>
      <c r="I109" s="36" t="s">
        <v>13</v>
      </c>
    </row>
    <row r="110" s="34" customFormat="1" spans="1:9">
      <c r="A110" s="36" t="s">
        <v>232</v>
      </c>
      <c r="B110" s="36" t="s">
        <v>233</v>
      </c>
      <c r="C110" s="36" t="s">
        <v>195</v>
      </c>
      <c r="D110" s="36">
        <v>96</v>
      </c>
      <c r="E110" s="36">
        <v>80</v>
      </c>
      <c r="F110" s="36">
        <v>92</v>
      </c>
      <c r="G110" s="36">
        <v>94</v>
      </c>
      <c r="H110" s="36">
        <f t="shared" si="2"/>
        <v>90.5</v>
      </c>
      <c r="I110" s="36" t="s">
        <v>13</v>
      </c>
    </row>
    <row r="111" s="34" customFormat="1" spans="1:9">
      <c r="A111" s="36" t="s">
        <v>234</v>
      </c>
      <c r="B111" s="36" t="s">
        <v>235</v>
      </c>
      <c r="C111" s="36" t="s">
        <v>195</v>
      </c>
      <c r="D111" s="36">
        <v>94</v>
      </c>
      <c r="E111" s="36">
        <v>80</v>
      </c>
      <c r="F111" s="36">
        <v>93</v>
      </c>
      <c r="G111" s="36">
        <v>94</v>
      </c>
      <c r="H111" s="36">
        <f t="shared" si="2"/>
        <v>90.25</v>
      </c>
      <c r="I111" s="36" t="s">
        <v>13</v>
      </c>
    </row>
    <row r="112" s="34" customFormat="1" spans="1:9">
      <c r="A112" s="36" t="s">
        <v>236</v>
      </c>
      <c r="B112" s="36" t="s">
        <v>237</v>
      </c>
      <c r="C112" s="36" t="s">
        <v>195</v>
      </c>
      <c r="D112" s="36">
        <v>96</v>
      </c>
      <c r="E112" s="36">
        <v>80</v>
      </c>
      <c r="F112" s="36">
        <v>92</v>
      </c>
      <c r="G112" s="36">
        <v>92</v>
      </c>
      <c r="H112" s="36">
        <f t="shared" si="2"/>
        <v>90</v>
      </c>
      <c r="I112" s="36" t="s">
        <v>13</v>
      </c>
    </row>
    <row r="113" s="34" customFormat="1" spans="1:9">
      <c r="A113" s="36" t="s">
        <v>238</v>
      </c>
      <c r="B113" s="36" t="s">
        <v>239</v>
      </c>
      <c r="C113" s="36" t="s">
        <v>195</v>
      </c>
      <c r="D113" s="36">
        <v>96</v>
      </c>
      <c r="E113" s="36">
        <v>80</v>
      </c>
      <c r="F113" s="36">
        <v>85.45</v>
      </c>
      <c r="G113" s="36">
        <v>95</v>
      </c>
      <c r="H113" s="36">
        <f t="shared" si="2"/>
        <v>89.1125</v>
      </c>
      <c r="I113" s="36" t="s">
        <v>13</v>
      </c>
    </row>
    <row r="114" s="34" customFormat="1" spans="1:9">
      <c r="A114" s="36" t="s">
        <v>240</v>
      </c>
      <c r="B114" s="36" t="s">
        <v>241</v>
      </c>
      <c r="C114" s="36" t="s">
        <v>195</v>
      </c>
      <c r="D114" s="36">
        <v>95</v>
      </c>
      <c r="E114" s="36">
        <v>100</v>
      </c>
      <c r="F114" s="36">
        <v>85</v>
      </c>
      <c r="G114" s="36">
        <v>90</v>
      </c>
      <c r="H114" s="36">
        <f>D115*0.25+E114*0.25+F114*0.25+G114*0.25</f>
        <v>88.75</v>
      </c>
      <c r="I114" s="36" t="s">
        <v>13</v>
      </c>
    </row>
    <row r="115" s="34" customFormat="1" spans="1:9">
      <c r="A115" s="36" t="s">
        <v>242</v>
      </c>
      <c r="B115" s="36" t="s">
        <v>243</v>
      </c>
      <c r="C115" s="36" t="s">
        <v>195</v>
      </c>
      <c r="D115" s="36">
        <v>80</v>
      </c>
      <c r="E115" s="36">
        <v>100</v>
      </c>
      <c r="F115" s="36">
        <v>85</v>
      </c>
      <c r="G115" s="36">
        <v>90</v>
      </c>
      <c r="H115" s="36">
        <f t="shared" ref="H115:H121" si="3">D115*0.25+E115*0.25+F115*0.25+G115*0.25</f>
        <v>88.75</v>
      </c>
      <c r="I115" s="36" t="s">
        <v>13</v>
      </c>
    </row>
    <row r="116" s="34" customFormat="1" spans="1:9">
      <c r="A116" s="36" t="s">
        <v>244</v>
      </c>
      <c r="B116" s="36" t="s">
        <v>245</v>
      </c>
      <c r="C116" s="36" t="s">
        <v>195</v>
      </c>
      <c r="D116" s="36">
        <v>96</v>
      </c>
      <c r="E116" s="36">
        <v>80</v>
      </c>
      <c r="F116" s="36">
        <v>85</v>
      </c>
      <c r="G116" s="36">
        <v>92</v>
      </c>
      <c r="H116" s="36">
        <f t="shared" si="3"/>
        <v>88.25</v>
      </c>
      <c r="I116" s="36" t="s">
        <v>13</v>
      </c>
    </row>
    <row r="117" s="34" customFormat="1" spans="1:9">
      <c r="A117" s="36" t="s">
        <v>246</v>
      </c>
      <c r="B117" s="36" t="s">
        <v>247</v>
      </c>
      <c r="C117" s="36" t="s">
        <v>195</v>
      </c>
      <c r="D117" s="36">
        <v>95</v>
      </c>
      <c r="E117" s="36">
        <v>80</v>
      </c>
      <c r="F117" s="36">
        <v>89.05</v>
      </c>
      <c r="G117" s="36">
        <v>88</v>
      </c>
      <c r="H117" s="36">
        <f t="shared" si="3"/>
        <v>88.0125</v>
      </c>
      <c r="I117" s="36" t="s">
        <v>13</v>
      </c>
    </row>
    <row r="118" s="34" customFormat="1" spans="1:9">
      <c r="A118" s="36" t="s">
        <v>248</v>
      </c>
      <c r="B118" s="36" t="s">
        <v>249</v>
      </c>
      <c r="C118" s="36" t="s">
        <v>195</v>
      </c>
      <c r="D118" s="36">
        <v>95</v>
      </c>
      <c r="E118" s="36">
        <v>80</v>
      </c>
      <c r="F118" s="36">
        <v>85</v>
      </c>
      <c r="G118" s="36">
        <v>91</v>
      </c>
      <c r="H118" s="36">
        <f t="shared" si="3"/>
        <v>87.75</v>
      </c>
      <c r="I118" s="36" t="s">
        <v>13</v>
      </c>
    </row>
    <row r="119" s="34" customFormat="1" spans="1:9">
      <c r="A119" s="36" t="s">
        <v>250</v>
      </c>
      <c r="B119" s="36" t="s">
        <v>251</v>
      </c>
      <c r="C119" s="36" t="s">
        <v>195</v>
      </c>
      <c r="D119" s="36">
        <v>95</v>
      </c>
      <c r="E119" s="36">
        <v>80</v>
      </c>
      <c r="F119" s="36">
        <v>82.65</v>
      </c>
      <c r="G119" s="36">
        <v>92</v>
      </c>
      <c r="H119" s="36">
        <f t="shared" si="3"/>
        <v>87.4125</v>
      </c>
      <c r="I119" s="36" t="s">
        <v>13</v>
      </c>
    </row>
    <row r="120" s="34" customFormat="1" spans="1:9">
      <c r="A120" s="36" t="s">
        <v>252</v>
      </c>
      <c r="B120" s="36" t="s">
        <v>253</v>
      </c>
      <c r="C120" s="36" t="s">
        <v>195</v>
      </c>
      <c r="D120" s="36">
        <v>95</v>
      </c>
      <c r="E120" s="36">
        <v>80</v>
      </c>
      <c r="F120" s="36">
        <v>81.26</v>
      </c>
      <c r="G120" s="36">
        <v>93</v>
      </c>
      <c r="H120" s="36">
        <f t="shared" si="3"/>
        <v>87.315</v>
      </c>
      <c r="I120" s="36" t="s">
        <v>13</v>
      </c>
    </row>
    <row r="121" s="34" customFormat="1" spans="1:9">
      <c r="A121" s="36" t="s">
        <v>254</v>
      </c>
      <c r="B121" s="36" t="s">
        <v>255</v>
      </c>
      <c r="C121" s="36" t="s">
        <v>195</v>
      </c>
      <c r="D121" s="36">
        <v>95</v>
      </c>
      <c r="E121" s="36">
        <v>80</v>
      </c>
      <c r="F121" s="36">
        <v>85</v>
      </c>
      <c r="G121" s="36">
        <v>89</v>
      </c>
      <c r="H121" s="36">
        <f t="shared" si="3"/>
        <v>87.25</v>
      </c>
      <c r="I121" s="36" t="s">
        <v>13</v>
      </c>
    </row>
    <row r="122" s="34" customFormat="1" spans="1:9">
      <c r="A122" s="36" t="s">
        <v>256</v>
      </c>
      <c r="B122" s="36" t="s">
        <v>257</v>
      </c>
      <c r="C122" s="36" t="s">
        <v>258</v>
      </c>
      <c r="D122" s="36">
        <v>97</v>
      </c>
      <c r="E122" s="36">
        <v>100</v>
      </c>
      <c r="F122" s="36">
        <v>92</v>
      </c>
      <c r="G122" s="36">
        <v>98</v>
      </c>
      <c r="H122" s="36">
        <f t="shared" ref="H122:H185" si="4">D122*0.25+E122*0.25+F122*0.25+G122*0.25</f>
        <v>96.75</v>
      </c>
      <c r="I122" s="36" t="s">
        <v>66</v>
      </c>
    </row>
    <row r="123" s="34" customFormat="1" spans="1:9">
      <c r="A123" s="36" t="s">
        <v>259</v>
      </c>
      <c r="B123" s="36" t="s">
        <v>260</v>
      </c>
      <c r="C123" s="36" t="s">
        <v>258</v>
      </c>
      <c r="D123" s="36">
        <v>97</v>
      </c>
      <c r="E123" s="36">
        <v>100</v>
      </c>
      <c r="F123" s="36">
        <v>94.25</v>
      </c>
      <c r="G123" s="36">
        <v>95</v>
      </c>
      <c r="H123" s="36">
        <f t="shared" si="4"/>
        <v>96.5625</v>
      </c>
      <c r="I123" s="36" t="s">
        <v>25</v>
      </c>
    </row>
    <row r="124" s="34" customFormat="1" spans="1:9">
      <c r="A124" s="36" t="s">
        <v>261</v>
      </c>
      <c r="B124" s="36" t="s">
        <v>262</v>
      </c>
      <c r="C124" s="36" t="s">
        <v>258</v>
      </c>
      <c r="D124" s="36">
        <v>97</v>
      </c>
      <c r="E124" s="36">
        <v>100</v>
      </c>
      <c r="F124" s="36">
        <v>94.25</v>
      </c>
      <c r="G124" s="36">
        <v>95</v>
      </c>
      <c r="H124" s="36">
        <f t="shared" si="4"/>
        <v>96.5625</v>
      </c>
      <c r="I124" s="36" t="s">
        <v>25</v>
      </c>
    </row>
    <row r="125" s="34" customFormat="1" spans="1:9">
      <c r="A125" s="36" t="s">
        <v>263</v>
      </c>
      <c r="B125" s="36" t="s">
        <v>264</v>
      </c>
      <c r="C125" s="36" t="s">
        <v>258</v>
      </c>
      <c r="D125" s="36">
        <v>97</v>
      </c>
      <c r="E125" s="36">
        <v>100</v>
      </c>
      <c r="F125" s="36">
        <v>94.25</v>
      </c>
      <c r="G125" s="36">
        <v>95</v>
      </c>
      <c r="H125" s="36">
        <f t="shared" si="4"/>
        <v>96.5625</v>
      </c>
      <c r="I125" s="36" t="s">
        <v>25</v>
      </c>
    </row>
    <row r="126" s="34" customFormat="1" spans="1:9">
      <c r="A126" s="36" t="s">
        <v>265</v>
      </c>
      <c r="B126" s="36" t="s">
        <v>266</v>
      </c>
      <c r="C126" s="36" t="s">
        <v>258</v>
      </c>
      <c r="D126" s="36">
        <v>98</v>
      </c>
      <c r="E126" s="36">
        <v>100</v>
      </c>
      <c r="F126" s="36">
        <v>89.05</v>
      </c>
      <c r="G126" s="36">
        <v>98</v>
      </c>
      <c r="H126" s="36">
        <f t="shared" si="4"/>
        <v>96.2625</v>
      </c>
      <c r="I126" s="36" t="s">
        <v>25</v>
      </c>
    </row>
    <row r="127" s="34" customFormat="1" spans="1:9">
      <c r="A127" s="36" t="s">
        <v>267</v>
      </c>
      <c r="B127" s="36" t="s">
        <v>268</v>
      </c>
      <c r="C127" s="36" t="s">
        <v>258</v>
      </c>
      <c r="D127" s="36">
        <v>96</v>
      </c>
      <c r="E127" s="36">
        <v>100</v>
      </c>
      <c r="F127" s="36">
        <v>92</v>
      </c>
      <c r="G127" s="36">
        <v>97</v>
      </c>
      <c r="H127" s="36">
        <f t="shared" si="4"/>
        <v>96.25</v>
      </c>
      <c r="I127" s="36" t="s">
        <v>16</v>
      </c>
    </row>
    <row r="128" s="34" customFormat="1" spans="1:9">
      <c r="A128" s="36" t="s">
        <v>269</v>
      </c>
      <c r="B128" s="36" t="s">
        <v>270</v>
      </c>
      <c r="C128" s="36" t="s">
        <v>258</v>
      </c>
      <c r="D128" s="36">
        <v>95</v>
      </c>
      <c r="E128" s="36">
        <v>100</v>
      </c>
      <c r="F128" s="36">
        <v>90</v>
      </c>
      <c r="G128" s="36">
        <v>97</v>
      </c>
      <c r="H128" s="36">
        <f t="shared" si="4"/>
        <v>95.5</v>
      </c>
      <c r="I128" s="36" t="s">
        <v>16</v>
      </c>
    </row>
    <row r="129" s="34" customFormat="1" spans="1:9">
      <c r="A129" s="36" t="s">
        <v>271</v>
      </c>
      <c r="B129" s="36" t="s">
        <v>272</v>
      </c>
      <c r="C129" s="36" t="s">
        <v>258</v>
      </c>
      <c r="D129" s="36">
        <v>97</v>
      </c>
      <c r="E129" s="36">
        <v>100</v>
      </c>
      <c r="F129" s="36">
        <v>90</v>
      </c>
      <c r="G129" s="36">
        <v>95</v>
      </c>
      <c r="H129" s="36">
        <f t="shared" si="4"/>
        <v>95.5</v>
      </c>
      <c r="I129" s="36" t="s">
        <v>16</v>
      </c>
    </row>
    <row r="130" s="34" customFormat="1" spans="1:9">
      <c r="A130" s="36" t="s">
        <v>273</v>
      </c>
      <c r="B130" s="36" t="s">
        <v>274</v>
      </c>
      <c r="C130" s="36" t="s">
        <v>258</v>
      </c>
      <c r="D130" s="36">
        <v>98</v>
      </c>
      <c r="E130" s="36">
        <v>100</v>
      </c>
      <c r="F130" s="36">
        <v>85</v>
      </c>
      <c r="G130" s="36">
        <v>98</v>
      </c>
      <c r="H130" s="36">
        <f t="shared" si="4"/>
        <v>95.25</v>
      </c>
      <c r="I130" s="36" t="s">
        <v>16</v>
      </c>
    </row>
    <row r="131" s="34" customFormat="1" spans="1:9">
      <c r="A131" s="36" t="s">
        <v>275</v>
      </c>
      <c r="B131" s="36" t="s">
        <v>276</v>
      </c>
      <c r="C131" s="36" t="s">
        <v>258</v>
      </c>
      <c r="D131" s="36">
        <v>96</v>
      </c>
      <c r="E131" s="36">
        <v>100</v>
      </c>
      <c r="F131" s="36">
        <v>90</v>
      </c>
      <c r="G131" s="36">
        <v>95</v>
      </c>
      <c r="H131" s="36">
        <f t="shared" si="4"/>
        <v>95.25</v>
      </c>
      <c r="I131" s="36" t="s">
        <v>16</v>
      </c>
    </row>
    <row r="132" s="34" customFormat="1" spans="1:9">
      <c r="A132" s="36" t="s">
        <v>277</v>
      </c>
      <c r="B132" s="36" t="s">
        <v>278</v>
      </c>
      <c r="C132" s="36" t="s">
        <v>258</v>
      </c>
      <c r="D132" s="36">
        <v>96</v>
      </c>
      <c r="E132" s="36">
        <v>100</v>
      </c>
      <c r="F132" s="36">
        <v>88.57</v>
      </c>
      <c r="G132" s="36">
        <v>96</v>
      </c>
      <c r="H132" s="36">
        <f t="shared" si="4"/>
        <v>95.1425</v>
      </c>
      <c r="I132" s="36" t="s">
        <v>13</v>
      </c>
    </row>
    <row r="133" s="34" customFormat="1" spans="1:9">
      <c r="A133" s="36" t="s">
        <v>279</v>
      </c>
      <c r="B133" s="36" t="s">
        <v>280</v>
      </c>
      <c r="C133" s="36" t="s">
        <v>258</v>
      </c>
      <c r="D133" s="36">
        <v>97</v>
      </c>
      <c r="E133" s="36">
        <v>100</v>
      </c>
      <c r="F133" s="36">
        <v>88.57</v>
      </c>
      <c r="G133" s="36">
        <v>95</v>
      </c>
      <c r="H133" s="36">
        <f t="shared" si="4"/>
        <v>95.1425</v>
      </c>
      <c r="I133" s="36" t="s">
        <v>13</v>
      </c>
    </row>
    <row r="134" s="34" customFormat="1" spans="1:9">
      <c r="A134" s="36" t="s">
        <v>281</v>
      </c>
      <c r="B134" s="36" t="s">
        <v>282</v>
      </c>
      <c r="C134" s="36" t="s">
        <v>258</v>
      </c>
      <c r="D134" s="36">
        <v>97</v>
      </c>
      <c r="E134" s="36">
        <v>100</v>
      </c>
      <c r="F134" s="36">
        <v>85.45</v>
      </c>
      <c r="G134" s="36">
        <v>98</v>
      </c>
      <c r="H134" s="36">
        <f t="shared" si="4"/>
        <v>95.1125</v>
      </c>
      <c r="I134" s="36" t="s">
        <v>13</v>
      </c>
    </row>
    <row r="135" s="34" customFormat="1" spans="1:9">
      <c r="A135" s="36" t="s">
        <v>283</v>
      </c>
      <c r="B135" s="36" t="s">
        <v>284</v>
      </c>
      <c r="C135" s="36" t="s">
        <v>258</v>
      </c>
      <c r="D135" s="36">
        <v>96</v>
      </c>
      <c r="E135" s="36">
        <v>100</v>
      </c>
      <c r="F135" s="36">
        <v>88.57</v>
      </c>
      <c r="G135" s="36">
        <v>95</v>
      </c>
      <c r="H135" s="36">
        <f t="shared" si="4"/>
        <v>94.8925</v>
      </c>
      <c r="I135" s="36" t="s">
        <v>13</v>
      </c>
    </row>
    <row r="136" s="34" customFormat="1" spans="1:9">
      <c r="A136" s="36" t="s">
        <v>285</v>
      </c>
      <c r="B136" s="36" t="s">
        <v>286</v>
      </c>
      <c r="C136" s="36" t="s">
        <v>258</v>
      </c>
      <c r="D136" s="36">
        <v>96</v>
      </c>
      <c r="E136" s="36">
        <v>100</v>
      </c>
      <c r="F136" s="36">
        <v>85</v>
      </c>
      <c r="G136" s="36">
        <v>96</v>
      </c>
      <c r="H136" s="36">
        <f t="shared" si="4"/>
        <v>94.25</v>
      </c>
      <c r="I136" s="36" t="s">
        <v>13</v>
      </c>
    </row>
    <row r="137" s="34" customFormat="1" spans="1:9">
      <c r="A137" s="36" t="s">
        <v>287</v>
      </c>
      <c r="B137" s="36" t="s">
        <v>288</v>
      </c>
      <c r="C137" s="36" t="s">
        <v>258</v>
      </c>
      <c r="D137" s="36">
        <v>96</v>
      </c>
      <c r="E137" s="36">
        <v>100</v>
      </c>
      <c r="F137" s="36">
        <v>85</v>
      </c>
      <c r="G137" s="36">
        <v>96</v>
      </c>
      <c r="H137" s="36">
        <f t="shared" si="4"/>
        <v>94.25</v>
      </c>
      <c r="I137" s="36" t="s">
        <v>13</v>
      </c>
    </row>
    <row r="138" s="34" customFormat="1" spans="1:9">
      <c r="A138" s="36" t="s">
        <v>289</v>
      </c>
      <c r="B138" s="36" t="s">
        <v>290</v>
      </c>
      <c r="C138" s="36" t="s">
        <v>258</v>
      </c>
      <c r="D138" s="36">
        <v>98</v>
      </c>
      <c r="E138" s="36">
        <v>100</v>
      </c>
      <c r="F138" s="36">
        <v>83.33</v>
      </c>
      <c r="G138" s="36">
        <v>95</v>
      </c>
      <c r="H138" s="36">
        <f t="shared" si="4"/>
        <v>94.0825</v>
      </c>
      <c r="I138" s="36" t="s">
        <v>13</v>
      </c>
    </row>
    <row r="139" s="34" customFormat="1" spans="1:9">
      <c r="A139" s="36" t="s">
        <v>291</v>
      </c>
      <c r="B139" s="36" t="s">
        <v>292</v>
      </c>
      <c r="C139" s="36" t="s">
        <v>258</v>
      </c>
      <c r="D139" s="36">
        <v>95</v>
      </c>
      <c r="E139" s="36">
        <v>100</v>
      </c>
      <c r="F139" s="36">
        <v>85</v>
      </c>
      <c r="G139" s="36">
        <v>96</v>
      </c>
      <c r="H139" s="36">
        <f t="shared" si="4"/>
        <v>94</v>
      </c>
      <c r="I139" s="36" t="s">
        <v>13</v>
      </c>
    </row>
    <row r="140" s="34" customFormat="1" spans="1:9">
      <c r="A140" s="36" t="s">
        <v>293</v>
      </c>
      <c r="B140" s="36" t="s">
        <v>294</v>
      </c>
      <c r="C140" s="36" t="s">
        <v>258</v>
      </c>
      <c r="D140" s="36">
        <v>97</v>
      </c>
      <c r="E140" s="36">
        <v>80</v>
      </c>
      <c r="F140" s="36">
        <v>94.25</v>
      </c>
      <c r="G140" s="36">
        <v>96</v>
      </c>
      <c r="H140" s="36">
        <f t="shared" si="4"/>
        <v>91.8125</v>
      </c>
      <c r="I140" s="36" t="s">
        <v>13</v>
      </c>
    </row>
    <row r="141" s="34" customFormat="1" spans="1:9">
      <c r="A141" s="36" t="s">
        <v>295</v>
      </c>
      <c r="B141" s="36" t="s">
        <v>296</v>
      </c>
      <c r="C141" s="36" t="s">
        <v>258</v>
      </c>
      <c r="D141" s="36">
        <v>97</v>
      </c>
      <c r="E141" s="36">
        <v>80</v>
      </c>
      <c r="F141" s="36">
        <v>94.25</v>
      </c>
      <c r="G141" s="36">
        <v>95</v>
      </c>
      <c r="H141" s="36">
        <f t="shared" si="4"/>
        <v>91.5625</v>
      </c>
      <c r="I141" s="36" t="s">
        <v>13</v>
      </c>
    </row>
    <row r="142" s="34" customFormat="1" spans="1:9">
      <c r="A142" s="36" t="s">
        <v>297</v>
      </c>
      <c r="B142" s="36" t="s">
        <v>298</v>
      </c>
      <c r="C142" s="36" t="s">
        <v>258</v>
      </c>
      <c r="D142" s="36">
        <v>97</v>
      </c>
      <c r="E142" s="36">
        <v>80</v>
      </c>
      <c r="F142" s="36">
        <v>85</v>
      </c>
      <c r="G142" s="36">
        <v>96</v>
      </c>
      <c r="H142" s="36">
        <f t="shared" si="4"/>
        <v>89.5</v>
      </c>
      <c r="I142" s="36" t="s">
        <v>13</v>
      </c>
    </row>
    <row r="143" s="34" customFormat="1" spans="1:9">
      <c r="A143" s="36" t="s">
        <v>299</v>
      </c>
      <c r="B143" s="36" t="s">
        <v>300</v>
      </c>
      <c r="C143" s="36" t="s">
        <v>258</v>
      </c>
      <c r="D143" s="36">
        <v>97</v>
      </c>
      <c r="E143" s="36">
        <v>80</v>
      </c>
      <c r="F143" s="36">
        <v>85</v>
      </c>
      <c r="G143" s="36">
        <v>95</v>
      </c>
      <c r="H143" s="36">
        <f t="shared" si="4"/>
        <v>89.25</v>
      </c>
      <c r="I143" s="36" t="s">
        <v>13</v>
      </c>
    </row>
    <row r="144" s="34" customFormat="1" spans="1:9">
      <c r="A144" s="36" t="s">
        <v>301</v>
      </c>
      <c r="B144" s="36" t="s">
        <v>302</v>
      </c>
      <c r="C144" s="36" t="s">
        <v>258</v>
      </c>
      <c r="D144" s="36">
        <v>96</v>
      </c>
      <c r="E144" s="36">
        <v>80</v>
      </c>
      <c r="F144" s="36">
        <v>85</v>
      </c>
      <c r="G144" s="36">
        <v>95</v>
      </c>
      <c r="H144" s="36">
        <f t="shared" si="4"/>
        <v>89</v>
      </c>
      <c r="I144" s="36" t="s">
        <v>13</v>
      </c>
    </row>
    <row r="145" s="34" customFormat="1" spans="1:9">
      <c r="A145" s="36" t="s">
        <v>303</v>
      </c>
      <c r="B145" s="36" t="s">
        <v>304</v>
      </c>
      <c r="C145" s="36" t="s">
        <v>258</v>
      </c>
      <c r="D145" s="36">
        <v>95</v>
      </c>
      <c r="E145" s="36">
        <v>80</v>
      </c>
      <c r="F145" s="36">
        <v>85</v>
      </c>
      <c r="G145" s="36">
        <v>95</v>
      </c>
      <c r="H145" s="36">
        <f t="shared" si="4"/>
        <v>88.75</v>
      </c>
      <c r="I145" s="36" t="s">
        <v>13</v>
      </c>
    </row>
    <row r="146" s="34" customFormat="1" spans="1:9">
      <c r="A146" s="39">
        <v>2004010101</v>
      </c>
      <c r="B146" s="40" t="s">
        <v>305</v>
      </c>
      <c r="C146" s="41" t="s">
        <v>306</v>
      </c>
      <c r="D146" s="42">
        <v>96.4</v>
      </c>
      <c r="E146" s="43">
        <v>100</v>
      </c>
      <c r="F146" s="36">
        <v>90.5</v>
      </c>
      <c r="G146" s="43">
        <v>97</v>
      </c>
      <c r="H146" s="43">
        <f t="shared" si="4"/>
        <v>95.975</v>
      </c>
      <c r="I146" s="41" t="s">
        <v>66</v>
      </c>
    </row>
    <row r="147" s="34" customFormat="1" spans="1:9">
      <c r="A147" s="39">
        <v>2004010102</v>
      </c>
      <c r="B147" s="40" t="s">
        <v>307</v>
      </c>
      <c r="C147" s="41" t="s">
        <v>306</v>
      </c>
      <c r="D147" s="42">
        <v>98</v>
      </c>
      <c r="E147" s="43">
        <v>100</v>
      </c>
      <c r="F147" s="36">
        <v>74.76</v>
      </c>
      <c r="G147" s="43">
        <v>98</v>
      </c>
      <c r="H147" s="43">
        <f t="shared" si="4"/>
        <v>92.69</v>
      </c>
      <c r="I147" s="41" t="s">
        <v>16</v>
      </c>
    </row>
    <row r="148" s="34" customFormat="1" spans="1:9">
      <c r="A148" s="39">
        <v>2004010103</v>
      </c>
      <c r="B148" s="44" t="s">
        <v>308</v>
      </c>
      <c r="C148" s="41" t="s">
        <v>306</v>
      </c>
      <c r="D148" s="42">
        <v>92.2</v>
      </c>
      <c r="E148" s="43">
        <v>80</v>
      </c>
      <c r="F148" s="36">
        <v>90.5</v>
      </c>
      <c r="G148" s="43">
        <v>95</v>
      </c>
      <c r="H148" s="43">
        <f t="shared" si="4"/>
        <v>89.425</v>
      </c>
      <c r="I148" s="41" t="s">
        <v>13</v>
      </c>
    </row>
    <row r="149" s="34" customFormat="1" spans="1:9">
      <c r="A149" s="39">
        <v>2004010104</v>
      </c>
      <c r="B149" s="44" t="s">
        <v>309</v>
      </c>
      <c r="C149" s="41" t="s">
        <v>306</v>
      </c>
      <c r="D149" s="42">
        <v>95.6</v>
      </c>
      <c r="E149" s="43">
        <v>85</v>
      </c>
      <c r="F149" s="36">
        <v>90.5</v>
      </c>
      <c r="G149" s="43">
        <v>95</v>
      </c>
      <c r="H149" s="43">
        <f t="shared" si="4"/>
        <v>91.525</v>
      </c>
      <c r="I149" s="41" t="s">
        <v>13</v>
      </c>
    </row>
    <row r="150" s="34" customFormat="1" spans="1:9">
      <c r="A150" s="39">
        <v>2004010105</v>
      </c>
      <c r="B150" s="44" t="s">
        <v>310</v>
      </c>
      <c r="C150" s="41" t="s">
        <v>306</v>
      </c>
      <c r="D150" s="42">
        <v>98.5</v>
      </c>
      <c r="E150" s="43">
        <v>95</v>
      </c>
      <c r="F150" s="36">
        <v>95</v>
      </c>
      <c r="G150" s="43">
        <v>99</v>
      </c>
      <c r="H150" s="43">
        <f t="shared" si="4"/>
        <v>96.875</v>
      </c>
      <c r="I150" s="41" t="s">
        <v>25</v>
      </c>
    </row>
    <row r="151" s="34" customFormat="1" spans="1:9">
      <c r="A151" s="39">
        <v>2004010106</v>
      </c>
      <c r="B151" s="44" t="s">
        <v>311</v>
      </c>
      <c r="C151" s="41" t="s">
        <v>306</v>
      </c>
      <c r="D151" s="42">
        <v>95.6</v>
      </c>
      <c r="E151" s="43">
        <v>85</v>
      </c>
      <c r="F151" s="36">
        <v>95</v>
      </c>
      <c r="G151" s="43">
        <v>95</v>
      </c>
      <c r="H151" s="43">
        <f t="shared" si="4"/>
        <v>92.65</v>
      </c>
      <c r="I151" s="41" t="s">
        <v>16</v>
      </c>
    </row>
    <row r="152" s="34" customFormat="1" spans="1:9">
      <c r="A152" s="39">
        <v>2004010107</v>
      </c>
      <c r="B152" s="44" t="s">
        <v>312</v>
      </c>
      <c r="C152" s="41" t="s">
        <v>306</v>
      </c>
      <c r="D152" s="42">
        <v>97</v>
      </c>
      <c r="E152" s="43">
        <v>100</v>
      </c>
      <c r="F152" s="36">
        <v>74.76</v>
      </c>
      <c r="G152" s="43">
        <v>96</v>
      </c>
      <c r="H152" s="43">
        <f t="shared" si="4"/>
        <v>91.94</v>
      </c>
      <c r="I152" s="41" t="s">
        <v>16</v>
      </c>
    </row>
    <row r="153" s="34" customFormat="1" spans="1:9">
      <c r="A153" s="39">
        <v>2004010108</v>
      </c>
      <c r="B153" s="44" t="s">
        <v>313</v>
      </c>
      <c r="C153" s="41" t="s">
        <v>306</v>
      </c>
      <c r="D153" s="42">
        <v>94</v>
      </c>
      <c r="E153" s="43">
        <v>99</v>
      </c>
      <c r="F153" s="36">
        <v>74.76</v>
      </c>
      <c r="G153" s="43">
        <v>95</v>
      </c>
      <c r="H153" s="43">
        <f t="shared" si="4"/>
        <v>90.69</v>
      </c>
      <c r="I153" s="41" t="s">
        <v>13</v>
      </c>
    </row>
    <row r="154" s="34" customFormat="1" spans="1:9">
      <c r="A154" s="39">
        <v>2004010109</v>
      </c>
      <c r="B154" s="44" t="s">
        <v>314</v>
      </c>
      <c r="C154" s="41" t="s">
        <v>306</v>
      </c>
      <c r="D154" s="42">
        <v>92.4</v>
      </c>
      <c r="E154" s="43">
        <v>80</v>
      </c>
      <c r="F154" s="36">
        <v>74.76</v>
      </c>
      <c r="G154" s="43">
        <v>95</v>
      </c>
      <c r="H154" s="43">
        <f t="shared" si="4"/>
        <v>85.54</v>
      </c>
      <c r="I154" s="41" t="s">
        <v>13</v>
      </c>
    </row>
    <row r="155" s="34" customFormat="1" spans="1:9">
      <c r="A155" s="39">
        <v>2004010110</v>
      </c>
      <c r="B155" s="44" t="s">
        <v>315</v>
      </c>
      <c r="C155" s="41" t="s">
        <v>306</v>
      </c>
      <c r="D155" s="42">
        <v>94.2</v>
      </c>
      <c r="E155" s="43">
        <v>100</v>
      </c>
      <c r="F155" s="36">
        <v>74.76</v>
      </c>
      <c r="G155" s="43">
        <v>95</v>
      </c>
      <c r="H155" s="43">
        <f t="shared" si="4"/>
        <v>90.99</v>
      </c>
      <c r="I155" s="41" t="s">
        <v>13</v>
      </c>
    </row>
    <row r="156" s="34" customFormat="1" spans="1:9">
      <c r="A156" s="39">
        <v>2004010111</v>
      </c>
      <c r="B156" s="44" t="s">
        <v>316</v>
      </c>
      <c r="C156" s="41" t="s">
        <v>306</v>
      </c>
      <c r="D156" s="42">
        <v>94.2</v>
      </c>
      <c r="E156" s="43">
        <v>80</v>
      </c>
      <c r="F156" s="36">
        <v>85</v>
      </c>
      <c r="G156" s="43">
        <v>95</v>
      </c>
      <c r="H156" s="43">
        <f t="shared" si="4"/>
        <v>88.55</v>
      </c>
      <c r="I156" s="41" t="s">
        <v>13</v>
      </c>
    </row>
    <row r="157" s="34" customFormat="1" spans="1:9">
      <c r="A157" s="39">
        <v>2004010112</v>
      </c>
      <c r="B157" s="44" t="s">
        <v>317</v>
      </c>
      <c r="C157" s="41" t="s">
        <v>306</v>
      </c>
      <c r="D157" s="42">
        <v>95.6</v>
      </c>
      <c r="E157" s="43">
        <v>85</v>
      </c>
      <c r="F157" s="36">
        <v>95</v>
      </c>
      <c r="G157" s="43">
        <v>95</v>
      </c>
      <c r="H157" s="43">
        <f t="shared" si="4"/>
        <v>92.65</v>
      </c>
      <c r="I157" s="41" t="s">
        <v>16</v>
      </c>
    </row>
    <row r="158" s="34" customFormat="1" spans="1:9">
      <c r="A158" s="39">
        <v>2004010114</v>
      </c>
      <c r="B158" s="44" t="s">
        <v>318</v>
      </c>
      <c r="C158" s="41" t="s">
        <v>306</v>
      </c>
      <c r="D158" s="42">
        <v>95.6</v>
      </c>
      <c r="E158" s="43">
        <v>80</v>
      </c>
      <c r="F158" s="36">
        <v>95</v>
      </c>
      <c r="G158" s="43">
        <v>97</v>
      </c>
      <c r="H158" s="43">
        <f t="shared" si="4"/>
        <v>91.9</v>
      </c>
      <c r="I158" s="41" t="s">
        <v>13</v>
      </c>
    </row>
    <row r="159" s="34" customFormat="1" spans="1:9">
      <c r="A159" s="39">
        <v>2004010115</v>
      </c>
      <c r="B159" s="44" t="s">
        <v>319</v>
      </c>
      <c r="C159" s="41" t="s">
        <v>306</v>
      </c>
      <c r="D159" s="42">
        <v>96.8</v>
      </c>
      <c r="E159" s="43">
        <v>80</v>
      </c>
      <c r="F159" s="36">
        <v>85</v>
      </c>
      <c r="G159" s="43">
        <v>95</v>
      </c>
      <c r="H159" s="43">
        <f t="shared" si="4"/>
        <v>89.2</v>
      </c>
      <c r="I159" s="41" t="s">
        <v>13</v>
      </c>
    </row>
    <row r="160" s="34" customFormat="1" spans="1:9">
      <c r="A160" s="39">
        <v>2004010116</v>
      </c>
      <c r="B160" s="44" t="s">
        <v>320</v>
      </c>
      <c r="C160" s="41" t="s">
        <v>306</v>
      </c>
      <c r="D160" s="42">
        <v>94.2</v>
      </c>
      <c r="E160" s="43">
        <v>80</v>
      </c>
      <c r="F160" s="36">
        <v>95</v>
      </c>
      <c r="G160" s="43">
        <v>95</v>
      </c>
      <c r="H160" s="43">
        <f t="shared" si="4"/>
        <v>91.05</v>
      </c>
      <c r="I160" s="41" t="s">
        <v>13</v>
      </c>
    </row>
    <row r="161" s="34" customFormat="1" spans="1:9">
      <c r="A161" s="39">
        <v>2004010117</v>
      </c>
      <c r="B161" s="44" t="s">
        <v>321</v>
      </c>
      <c r="C161" s="41" t="s">
        <v>306</v>
      </c>
      <c r="D161" s="42">
        <v>96.5</v>
      </c>
      <c r="E161" s="43">
        <v>85</v>
      </c>
      <c r="F161" s="36">
        <v>95</v>
      </c>
      <c r="G161" s="43">
        <v>98</v>
      </c>
      <c r="H161" s="43">
        <f t="shared" si="4"/>
        <v>93.625</v>
      </c>
      <c r="I161" s="41" t="s">
        <v>25</v>
      </c>
    </row>
    <row r="162" s="34" customFormat="1" spans="1:9">
      <c r="A162" s="39">
        <v>2004010118</v>
      </c>
      <c r="B162" s="44" t="s">
        <v>322</v>
      </c>
      <c r="C162" s="41" t="s">
        <v>306</v>
      </c>
      <c r="D162" s="42">
        <v>96.2</v>
      </c>
      <c r="E162" s="43">
        <v>80</v>
      </c>
      <c r="F162" s="36">
        <v>85</v>
      </c>
      <c r="G162" s="43">
        <v>97</v>
      </c>
      <c r="H162" s="43">
        <f t="shared" si="4"/>
        <v>89.55</v>
      </c>
      <c r="I162" s="41" t="s">
        <v>13</v>
      </c>
    </row>
    <row r="163" s="34" customFormat="1" spans="1:9">
      <c r="A163" s="39">
        <v>2004010119</v>
      </c>
      <c r="B163" s="44" t="s">
        <v>323</v>
      </c>
      <c r="C163" s="41" t="s">
        <v>306</v>
      </c>
      <c r="D163" s="42">
        <v>95.6</v>
      </c>
      <c r="E163" s="43">
        <v>80</v>
      </c>
      <c r="F163" s="36">
        <v>85</v>
      </c>
      <c r="G163" s="43">
        <v>95</v>
      </c>
      <c r="H163" s="43">
        <f t="shared" si="4"/>
        <v>88.9</v>
      </c>
      <c r="I163" s="41" t="s">
        <v>13</v>
      </c>
    </row>
    <row r="164" s="34" customFormat="1" spans="1:9">
      <c r="A164" s="39">
        <v>2004010121</v>
      </c>
      <c r="B164" s="44" t="s">
        <v>324</v>
      </c>
      <c r="C164" s="41" t="s">
        <v>306</v>
      </c>
      <c r="D164" s="42">
        <v>98.5</v>
      </c>
      <c r="E164" s="43">
        <v>100</v>
      </c>
      <c r="F164" s="36">
        <v>85</v>
      </c>
      <c r="G164" s="43">
        <v>98</v>
      </c>
      <c r="H164" s="43">
        <f t="shared" si="4"/>
        <v>95.375</v>
      </c>
      <c r="I164" s="41" t="s">
        <v>25</v>
      </c>
    </row>
    <row r="165" s="34" customFormat="1" spans="1:9">
      <c r="A165" s="39" t="s">
        <v>325</v>
      </c>
      <c r="B165" s="44" t="s">
        <v>326</v>
      </c>
      <c r="C165" s="41" t="s">
        <v>306</v>
      </c>
      <c r="D165" s="42">
        <v>97.25</v>
      </c>
      <c r="E165" s="43">
        <v>100</v>
      </c>
      <c r="F165" s="36">
        <v>80</v>
      </c>
      <c r="G165" s="43">
        <v>97</v>
      </c>
      <c r="H165" s="43">
        <f t="shared" si="4"/>
        <v>93.5625</v>
      </c>
      <c r="I165" s="41" t="s">
        <v>16</v>
      </c>
    </row>
    <row r="166" s="34" customFormat="1" spans="1:9">
      <c r="A166" s="39">
        <v>2004010126</v>
      </c>
      <c r="B166" s="44" t="s">
        <v>327</v>
      </c>
      <c r="C166" s="41" t="s">
        <v>306</v>
      </c>
      <c r="D166" s="42">
        <v>95.6</v>
      </c>
      <c r="E166" s="43">
        <v>80</v>
      </c>
      <c r="F166" s="36">
        <v>94.25</v>
      </c>
      <c r="G166" s="43">
        <v>96</v>
      </c>
      <c r="H166" s="43">
        <f t="shared" si="4"/>
        <v>91.4625</v>
      </c>
      <c r="I166" s="41" t="s">
        <v>13</v>
      </c>
    </row>
    <row r="167" s="34" customFormat="1" spans="1:9">
      <c r="A167" s="39">
        <v>2006020114</v>
      </c>
      <c r="B167" s="44" t="s">
        <v>328</v>
      </c>
      <c r="C167" s="41" t="s">
        <v>306</v>
      </c>
      <c r="D167" s="42">
        <v>94.2</v>
      </c>
      <c r="E167" s="43">
        <v>80</v>
      </c>
      <c r="F167" s="36">
        <v>80</v>
      </c>
      <c r="G167" s="43">
        <v>97</v>
      </c>
      <c r="H167" s="43">
        <f t="shared" si="4"/>
        <v>87.8</v>
      </c>
      <c r="I167" s="41" t="s">
        <v>13</v>
      </c>
    </row>
    <row r="168" s="34" customFormat="1" spans="1:9">
      <c r="A168" s="36" t="s">
        <v>329</v>
      </c>
      <c r="B168" s="36" t="s">
        <v>330</v>
      </c>
      <c r="C168" s="36" t="s">
        <v>331</v>
      </c>
      <c r="D168" s="36">
        <v>97.75</v>
      </c>
      <c r="E168" s="36">
        <v>80</v>
      </c>
      <c r="F168" s="36">
        <v>88.81</v>
      </c>
      <c r="G168" s="36">
        <v>94</v>
      </c>
      <c r="H168" s="36">
        <f t="shared" si="4"/>
        <v>90.14</v>
      </c>
      <c r="I168" s="36" t="s">
        <v>13</v>
      </c>
    </row>
    <row r="169" s="34" customFormat="1" spans="1:9">
      <c r="A169" s="36" t="s">
        <v>332</v>
      </c>
      <c r="B169" s="36" t="s">
        <v>333</v>
      </c>
      <c r="C169" s="36" t="s">
        <v>331</v>
      </c>
      <c r="D169" s="36">
        <v>95</v>
      </c>
      <c r="E169" s="36">
        <v>85</v>
      </c>
      <c r="F169" s="36">
        <v>80</v>
      </c>
      <c r="G169" s="36">
        <v>95</v>
      </c>
      <c r="H169" s="36">
        <f t="shared" si="4"/>
        <v>88.75</v>
      </c>
      <c r="I169" s="36" t="s">
        <v>13</v>
      </c>
    </row>
    <row r="170" s="34" customFormat="1" spans="1:9">
      <c r="A170" s="36" t="s">
        <v>334</v>
      </c>
      <c r="B170" s="36" t="s">
        <v>335</v>
      </c>
      <c r="C170" s="36" t="s">
        <v>331</v>
      </c>
      <c r="D170" s="36">
        <v>97</v>
      </c>
      <c r="E170" s="36">
        <v>100</v>
      </c>
      <c r="F170" s="36">
        <v>88.75</v>
      </c>
      <c r="G170" s="36">
        <v>94</v>
      </c>
      <c r="H170" s="36">
        <f t="shared" si="4"/>
        <v>94.9375</v>
      </c>
      <c r="I170" s="36" t="s">
        <v>13</v>
      </c>
    </row>
    <row r="171" s="34" customFormat="1" spans="1:9">
      <c r="A171" s="36" t="s">
        <v>336</v>
      </c>
      <c r="B171" s="36" t="s">
        <v>337</v>
      </c>
      <c r="C171" s="36" t="s">
        <v>331</v>
      </c>
      <c r="D171" s="36">
        <v>95</v>
      </c>
      <c r="E171" s="36">
        <v>80</v>
      </c>
      <c r="F171" s="36">
        <v>85</v>
      </c>
      <c r="G171" s="36">
        <v>94</v>
      </c>
      <c r="H171" s="36">
        <f t="shared" si="4"/>
        <v>88.5</v>
      </c>
      <c r="I171" s="36" t="s">
        <v>13</v>
      </c>
    </row>
    <row r="172" s="34" customFormat="1" spans="1:9">
      <c r="A172" s="36" t="s">
        <v>338</v>
      </c>
      <c r="B172" s="36" t="s">
        <v>339</v>
      </c>
      <c r="C172" s="36" t="s">
        <v>331</v>
      </c>
      <c r="D172" s="36">
        <v>99.25</v>
      </c>
      <c r="E172" s="36">
        <v>100</v>
      </c>
      <c r="F172" s="36">
        <v>89.5</v>
      </c>
      <c r="G172" s="36">
        <v>100</v>
      </c>
      <c r="H172" s="36">
        <f t="shared" si="4"/>
        <v>97.1875</v>
      </c>
      <c r="I172" s="36" t="s">
        <v>25</v>
      </c>
    </row>
    <row r="173" s="34" customFormat="1" spans="1:9">
      <c r="A173" s="36" t="s">
        <v>340</v>
      </c>
      <c r="B173" s="36" t="s">
        <v>341</v>
      </c>
      <c r="C173" s="36" t="s">
        <v>331</v>
      </c>
      <c r="D173" s="36">
        <v>98.5</v>
      </c>
      <c r="E173" s="36">
        <v>100</v>
      </c>
      <c r="F173" s="36">
        <v>94.25</v>
      </c>
      <c r="G173" s="36">
        <v>99</v>
      </c>
      <c r="H173" s="36">
        <f t="shared" si="4"/>
        <v>97.9375</v>
      </c>
      <c r="I173" s="36" t="s">
        <v>66</v>
      </c>
    </row>
    <row r="174" s="34" customFormat="1" spans="1:9">
      <c r="A174" s="36" t="s">
        <v>342</v>
      </c>
      <c r="B174" s="36" t="s">
        <v>343</v>
      </c>
      <c r="C174" s="36" t="s">
        <v>331</v>
      </c>
      <c r="D174" s="36">
        <v>95.5</v>
      </c>
      <c r="E174" s="36">
        <v>100</v>
      </c>
      <c r="F174" s="36">
        <v>85</v>
      </c>
      <c r="G174" s="36">
        <v>96</v>
      </c>
      <c r="H174" s="36">
        <f t="shared" si="4"/>
        <v>94.125</v>
      </c>
      <c r="I174" s="36" t="s">
        <v>13</v>
      </c>
    </row>
    <row r="175" s="34" customFormat="1" spans="1:9">
      <c r="A175" s="36" t="s">
        <v>344</v>
      </c>
      <c r="B175" s="36" t="s">
        <v>345</v>
      </c>
      <c r="C175" s="36" t="s">
        <v>331</v>
      </c>
      <c r="D175" s="36">
        <v>96</v>
      </c>
      <c r="E175" s="36">
        <v>80</v>
      </c>
      <c r="F175" s="36">
        <v>80</v>
      </c>
      <c r="G175" s="36">
        <v>95</v>
      </c>
      <c r="H175" s="36">
        <f t="shared" si="4"/>
        <v>87.75</v>
      </c>
      <c r="I175" s="36" t="s">
        <v>13</v>
      </c>
    </row>
    <row r="176" s="34" customFormat="1" spans="1:9">
      <c r="A176" s="36" t="s">
        <v>346</v>
      </c>
      <c r="B176" s="36" t="s">
        <v>347</v>
      </c>
      <c r="C176" s="36" t="s">
        <v>331</v>
      </c>
      <c r="D176" s="36">
        <v>97.25</v>
      </c>
      <c r="E176" s="36">
        <v>100</v>
      </c>
      <c r="F176" s="36">
        <v>94.25</v>
      </c>
      <c r="G176" s="36">
        <v>99</v>
      </c>
      <c r="H176" s="36">
        <f t="shared" si="4"/>
        <v>97.625</v>
      </c>
      <c r="I176" s="36" t="s">
        <v>25</v>
      </c>
    </row>
    <row r="177" s="34" customFormat="1" spans="1:9">
      <c r="A177" s="36" t="s">
        <v>348</v>
      </c>
      <c r="B177" s="36" t="s">
        <v>349</v>
      </c>
      <c r="C177" s="36" t="s">
        <v>331</v>
      </c>
      <c r="D177" s="36">
        <v>97</v>
      </c>
      <c r="E177" s="36">
        <v>80</v>
      </c>
      <c r="F177" s="36">
        <v>80</v>
      </c>
      <c r="G177" s="36">
        <v>95</v>
      </c>
      <c r="H177" s="36">
        <f t="shared" si="4"/>
        <v>88</v>
      </c>
      <c r="I177" s="36" t="s">
        <v>13</v>
      </c>
    </row>
    <row r="178" s="34" customFormat="1" spans="1:9">
      <c r="A178" s="36" t="s">
        <v>350</v>
      </c>
      <c r="B178" s="36" t="s">
        <v>351</v>
      </c>
      <c r="C178" s="36" t="s">
        <v>331</v>
      </c>
      <c r="D178" s="36">
        <v>95</v>
      </c>
      <c r="E178" s="36">
        <v>80</v>
      </c>
      <c r="F178" s="36">
        <v>85</v>
      </c>
      <c r="G178" s="36">
        <v>94</v>
      </c>
      <c r="H178" s="36">
        <f t="shared" si="4"/>
        <v>88.5</v>
      </c>
      <c r="I178" s="36" t="s">
        <v>13</v>
      </c>
    </row>
    <row r="179" s="34" customFormat="1" spans="1:9">
      <c r="A179" s="36" t="s">
        <v>352</v>
      </c>
      <c r="B179" s="36" t="s">
        <v>353</v>
      </c>
      <c r="C179" s="36" t="s">
        <v>331</v>
      </c>
      <c r="D179" s="36">
        <v>97</v>
      </c>
      <c r="E179" s="36">
        <v>100</v>
      </c>
      <c r="F179" s="36">
        <v>88.75</v>
      </c>
      <c r="G179" s="36">
        <v>96</v>
      </c>
      <c r="H179" s="36">
        <f t="shared" si="4"/>
        <v>95.4375</v>
      </c>
      <c r="I179" s="36" t="s">
        <v>16</v>
      </c>
    </row>
    <row r="180" s="34" customFormat="1" spans="1:9">
      <c r="A180" s="36" t="s">
        <v>354</v>
      </c>
      <c r="B180" s="36" t="s">
        <v>355</v>
      </c>
      <c r="C180" s="36" t="s">
        <v>331</v>
      </c>
      <c r="D180" s="36">
        <v>96.5</v>
      </c>
      <c r="E180" s="36">
        <v>100</v>
      </c>
      <c r="F180" s="36">
        <v>85</v>
      </c>
      <c r="G180" s="36">
        <v>100</v>
      </c>
      <c r="H180" s="36">
        <f t="shared" si="4"/>
        <v>95.375</v>
      </c>
      <c r="I180" s="36" t="s">
        <v>13</v>
      </c>
    </row>
    <row r="181" s="34" customFormat="1" spans="1:9">
      <c r="A181" s="36" t="s">
        <v>356</v>
      </c>
      <c r="B181" s="36" t="s">
        <v>357</v>
      </c>
      <c r="C181" s="36" t="s">
        <v>331</v>
      </c>
      <c r="D181" s="36">
        <v>95.5</v>
      </c>
      <c r="E181" s="36">
        <v>80</v>
      </c>
      <c r="F181" s="36">
        <v>85</v>
      </c>
      <c r="G181" s="36">
        <v>98</v>
      </c>
      <c r="H181" s="36">
        <f t="shared" si="4"/>
        <v>89.625</v>
      </c>
      <c r="I181" s="36" t="s">
        <v>13</v>
      </c>
    </row>
    <row r="182" s="34" customFormat="1" spans="1:9">
      <c r="A182" s="36" t="s">
        <v>358</v>
      </c>
      <c r="B182" s="36" t="s">
        <v>359</v>
      </c>
      <c r="C182" s="36" t="s">
        <v>331</v>
      </c>
      <c r="D182" s="36">
        <v>97</v>
      </c>
      <c r="E182" s="36">
        <v>80</v>
      </c>
      <c r="F182" s="36">
        <v>88.75</v>
      </c>
      <c r="G182" s="36">
        <v>95</v>
      </c>
      <c r="H182" s="36">
        <f t="shared" si="4"/>
        <v>90.1875</v>
      </c>
      <c r="I182" s="36" t="s">
        <v>13</v>
      </c>
    </row>
    <row r="183" s="34" customFormat="1" spans="1:9">
      <c r="A183" s="36" t="s">
        <v>360</v>
      </c>
      <c r="B183" s="36" t="s">
        <v>361</v>
      </c>
      <c r="C183" s="36" t="s">
        <v>331</v>
      </c>
      <c r="D183" s="36">
        <v>97</v>
      </c>
      <c r="E183" s="36">
        <v>100</v>
      </c>
      <c r="F183" s="36">
        <v>88.75</v>
      </c>
      <c r="G183" s="36">
        <v>96</v>
      </c>
      <c r="H183" s="36">
        <f t="shared" si="4"/>
        <v>95.4375</v>
      </c>
      <c r="I183" s="36" t="s">
        <v>16</v>
      </c>
    </row>
    <row r="184" s="34" customFormat="1" spans="1:9">
      <c r="A184" s="36" t="s">
        <v>362</v>
      </c>
      <c r="B184" s="36" t="s">
        <v>363</v>
      </c>
      <c r="C184" s="36" t="s">
        <v>331</v>
      </c>
      <c r="D184" s="36">
        <v>98.75</v>
      </c>
      <c r="E184" s="36">
        <v>100</v>
      </c>
      <c r="F184" s="36">
        <v>89.5</v>
      </c>
      <c r="G184" s="36">
        <v>100</v>
      </c>
      <c r="H184" s="36">
        <f t="shared" si="4"/>
        <v>97.0625</v>
      </c>
      <c r="I184" s="36" t="s">
        <v>16</v>
      </c>
    </row>
    <row r="185" s="34" customFormat="1" spans="1:9">
      <c r="A185" s="36" t="s">
        <v>364</v>
      </c>
      <c r="B185" s="36" t="s">
        <v>365</v>
      </c>
      <c r="C185" s="36" t="s">
        <v>331</v>
      </c>
      <c r="D185" s="36">
        <v>99.25</v>
      </c>
      <c r="E185" s="36">
        <v>80</v>
      </c>
      <c r="F185" s="36">
        <v>89.5</v>
      </c>
      <c r="G185" s="36">
        <v>97</v>
      </c>
      <c r="H185" s="36">
        <f t="shared" si="4"/>
        <v>91.4375</v>
      </c>
      <c r="I185" s="36" t="s">
        <v>13</v>
      </c>
    </row>
    <row r="186" s="34" customFormat="1" spans="1:9">
      <c r="A186" s="36" t="s">
        <v>366</v>
      </c>
      <c r="B186" s="36" t="s">
        <v>367</v>
      </c>
      <c r="C186" s="36" t="s">
        <v>331</v>
      </c>
      <c r="D186" s="36">
        <v>95.5</v>
      </c>
      <c r="E186" s="36">
        <v>100</v>
      </c>
      <c r="F186" s="36">
        <v>88.81</v>
      </c>
      <c r="G186" s="36">
        <v>100</v>
      </c>
      <c r="H186" s="36">
        <f t="shared" ref="H186:H249" si="5">D186*0.25+E186*0.25+F186*0.25+G186*0.25</f>
        <v>96.0775</v>
      </c>
      <c r="I186" s="36" t="s">
        <v>16</v>
      </c>
    </row>
    <row r="187" s="34" customFormat="1" spans="1:9">
      <c r="A187" s="36" t="s">
        <v>368</v>
      </c>
      <c r="B187" s="36" t="s">
        <v>369</v>
      </c>
      <c r="C187" s="36" t="s">
        <v>331</v>
      </c>
      <c r="D187" s="36">
        <v>99.25</v>
      </c>
      <c r="E187" s="36">
        <v>100</v>
      </c>
      <c r="F187" s="36">
        <v>89.5</v>
      </c>
      <c r="G187" s="36">
        <v>100</v>
      </c>
      <c r="H187" s="36">
        <f t="shared" si="5"/>
        <v>97.1875</v>
      </c>
      <c r="I187" s="36" t="s">
        <v>25</v>
      </c>
    </row>
    <row r="188" s="34" customFormat="1" spans="1:9">
      <c r="A188" s="36" t="s">
        <v>370</v>
      </c>
      <c r="B188" s="36" t="s">
        <v>371</v>
      </c>
      <c r="C188" s="36" t="s">
        <v>331</v>
      </c>
      <c r="D188" s="36">
        <v>97</v>
      </c>
      <c r="E188" s="36">
        <v>80</v>
      </c>
      <c r="F188" s="36">
        <v>80</v>
      </c>
      <c r="G188" s="36">
        <v>95</v>
      </c>
      <c r="H188" s="36">
        <f t="shared" si="5"/>
        <v>88</v>
      </c>
      <c r="I188" s="36" t="s">
        <v>13</v>
      </c>
    </row>
    <row r="189" s="34" customFormat="1" spans="1:9">
      <c r="A189" s="36" t="s">
        <v>372</v>
      </c>
      <c r="B189" s="36" t="s">
        <v>373</v>
      </c>
      <c r="C189" s="36" t="s">
        <v>331</v>
      </c>
      <c r="D189" s="36">
        <v>97</v>
      </c>
      <c r="E189" s="36">
        <v>80</v>
      </c>
      <c r="F189" s="36">
        <v>88.75</v>
      </c>
      <c r="G189" s="36">
        <v>96</v>
      </c>
      <c r="H189" s="36">
        <f t="shared" si="5"/>
        <v>90.4375</v>
      </c>
      <c r="I189" s="36" t="s">
        <v>13</v>
      </c>
    </row>
    <row r="190" s="34" customFormat="1" spans="1:9">
      <c r="A190" s="36" t="s">
        <v>374</v>
      </c>
      <c r="B190" s="36" t="s">
        <v>375</v>
      </c>
      <c r="C190" s="36" t="s">
        <v>331</v>
      </c>
      <c r="D190" s="36">
        <v>98.5</v>
      </c>
      <c r="E190" s="36">
        <v>100</v>
      </c>
      <c r="F190" s="36">
        <v>88.75</v>
      </c>
      <c r="G190" s="36">
        <v>96</v>
      </c>
      <c r="H190" s="36">
        <f t="shared" si="5"/>
        <v>95.8125</v>
      </c>
      <c r="I190" s="36" t="s">
        <v>16</v>
      </c>
    </row>
    <row r="191" s="34" customFormat="1" spans="1:9">
      <c r="A191" s="36" t="s">
        <v>376</v>
      </c>
      <c r="B191" s="36" t="s">
        <v>377</v>
      </c>
      <c r="C191" s="36" t="s">
        <v>378</v>
      </c>
      <c r="D191" s="36">
        <v>99.1</v>
      </c>
      <c r="E191" s="36">
        <v>100</v>
      </c>
      <c r="F191" s="36">
        <v>88.81</v>
      </c>
      <c r="G191" s="36">
        <v>96</v>
      </c>
      <c r="H191" s="36">
        <f t="shared" si="5"/>
        <v>95.9775</v>
      </c>
      <c r="I191" s="36" t="s">
        <v>66</v>
      </c>
    </row>
    <row r="192" s="34" customFormat="1" spans="1:9">
      <c r="A192" s="36" t="s">
        <v>379</v>
      </c>
      <c r="B192" s="36" t="s">
        <v>380</v>
      </c>
      <c r="C192" s="36" t="s">
        <v>378</v>
      </c>
      <c r="D192" s="36">
        <v>98.6</v>
      </c>
      <c r="E192" s="36">
        <v>100</v>
      </c>
      <c r="F192" s="36">
        <v>88.81</v>
      </c>
      <c r="G192" s="36">
        <v>96</v>
      </c>
      <c r="H192" s="36">
        <f t="shared" si="5"/>
        <v>95.8525</v>
      </c>
      <c r="I192" s="36" t="s">
        <v>25</v>
      </c>
    </row>
    <row r="193" s="34" customFormat="1" spans="1:9">
      <c r="A193" s="36" t="s">
        <v>381</v>
      </c>
      <c r="B193" s="36" t="s">
        <v>382</v>
      </c>
      <c r="C193" s="36" t="s">
        <v>378</v>
      </c>
      <c r="D193" s="36">
        <v>96.7</v>
      </c>
      <c r="E193" s="36">
        <v>100</v>
      </c>
      <c r="F193" s="36">
        <v>92</v>
      </c>
      <c r="G193" s="36">
        <v>93</v>
      </c>
      <c r="H193" s="36">
        <f t="shared" si="5"/>
        <v>95.425</v>
      </c>
      <c r="I193" s="36" t="s">
        <v>25</v>
      </c>
    </row>
    <row r="194" s="34" customFormat="1" spans="1:9">
      <c r="A194" s="36" t="s">
        <v>383</v>
      </c>
      <c r="B194" s="36" t="s">
        <v>384</v>
      </c>
      <c r="C194" s="36" t="s">
        <v>378</v>
      </c>
      <c r="D194" s="36">
        <v>93.7</v>
      </c>
      <c r="E194" s="36">
        <v>100</v>
      </c>
      <c r="F194" s="36">
        <v>92.5</v>
      </c>
      <c r="G194" s="36">
        <v>94</v>
      </c>
      <c r="H194" s="36">
        <f t="shared" si="5"/>
        <v>95.05</v>
      </c>
      <c r="I194" s="36" t="s">
        <v>25</v>
      </c>
    </row>
    <row r="195" s="34" customFormat="1" spans="1:9">
      <c r="A195" s="36" t="s">
        <v>385</v>
      </c>
      <c r="B195" s="36" t="s">
        <v>386</v>
      </c>
      <c r="C195" s="36" t="s">
        <v>378</v>
      </c>
      <c r="D195" s="36">
        <v>97.4</v>
      </c>
      <c r="E195" s="36">
        <v>100</v>
      </c>
      <c r="F195" s="36">
        <v>88.81</v>
      </c>
      <c r="G195" s="36">
        <v>93</v>
      </c>
      <c r="H195" s="36">
        <f t="shared" si="5"/>
        <v>94.8025</v>
      </c>
      <c r="I195" s="36" t="s">
        <v>25</v>
      </c>
    </row>
    <row r="196" s="34" customFormat="1" spans="1:9">
      <c r="A196" s="36" t="s">
        <v>387</v>
      </c>
      <c r="B196" s="36" t="s">
        <v>388</v>
      </c>
      <c r="C196" s="36" t="s">
        <v>378</v>
      </c>
      <c r="D196" s="36">
        <v>96</v>
      </c>
      <c r="E196" s="36">
        <v>100</v>
      </c>
      <c r="F196" s="36">
        <v>95</v>
      </c>
      <c r="G196" s="36">
        <v>88</v>
      </c>
      <c r="H196" s="36">
        <f t="shared" si="5"/>
        <v>94.75</v>
      </c>
      <c r="I196" s="36" t="s">
        <v>25</v>
      </c>
    </row>
    <row r="197" s="34" customFormat="1" spans="1:9">
      <c r="A197" s="36" t="s">
        <v>389</v>
      </c>
      <c r="B197" s="36" t="s">
        <v>390</v>
      </c>
      <c r="C197" s="36" t="s">
        <v>378</v>
      </c>
      <c r="D197" s="36">
        <v>96.2</v>
      </c>
      <c r="E197" s="36">
        <v>100</v>
      </c>
      <c r="F197" s="36">
        <v>93</v>
      </c>
      <c r="G197" s="36">
        <v>88</v>
      </c>
      <c r="H197" s="36">
        <f t="shared" si="5"/>
        <v>94.3</v>
      </c>
      <c r="I197" s="36" t="s">
        <v>66</v>
      </c>
    </row>
    <row r="198" s="34" customFormat="1" spans="1:9">
      <c r="A198" s="36" t="s">
        <v>391</v>
      </c>
      <c r="B198" s="36" t="s">
        <v>392</v>
      </c>
      <c r="C198" s="36" t="s">
        <v>378</v>
      </c>
      <c r="D198" s="36">
        <v>94.7</v>
      </c>
      <c r="E198" s="36">
        <v>100</v>
      </c>
      <c r="F198" s="36">
        <v>92.5</v>
      </c>
      <c r="G198" s="36">
        <v>88</v>
      </c>
      <c r="H198" s="36">
        <f t="shared" si="5"/>
        <v>93.8</v>
      </c>
      <c r="I198" s="36" t="s">
        <v>16</v>
      </c>
    </row>
    <row r="199" s="34" customFormat="1" spans="1:9">
      <c r="A199" s="36" t="s">
        <v>393</v>
      </c>
      <c r="B199" s="36" t="s">
        <v>394</v>
      </c>
      <c r="C199" s="36" t="s">
        <v>378</v>
      </c>
      <c r="D199" s="36">
        <v>94.8</v>
      </c>
      <c r="E199" s="36">
        <v>100</v>
      </c>
      <c r="F199" s="36">
        <v>95</v>
      </c>
      <c r="G199" s="36">
        <v>85</v>
      </c>
      <c r="H199" s="36">
        <f t="shared" si="5"/>
        <v>93.7</v>
      </c>
      <c r="I199" s="36" t="s">
        <v>16</v>
      </c>
    </row>
    <row r="200" s="34" customFormat="1" spans="1:9">
      <c r="A200" s="36" t="s">
        <v>395</v>
      </c>
      <c r="B200" s="36" t="s">
        <v>396</v>
      </c>
      <c r="C200" s="36" t="s">
        <v>378</v>
      </c>
      <c r="D200" s="36">
        <v>95.4</v>
      </c>
      <c r="E200" s="36">
        <v>100</v>
      </c>
      <c r="F200" s="36">
        <v>92</v>
      </c>
      <c r="G200" s="36">
        <v>85</v>
      </c>
      <c r="H200" s="36">
        <f t="shared" si="5"/>
        <v>93.1</v>
      </c>
      <c r="I200" s="36" t="s">
        <v>16</v>
      </c>
    </row>
    <row r="201" s="34" customFormat="1" spans="1:9">
      <c r="A201" s="36" t="s">
        <v>397</v>
      </c>
      <c r="B201" s="36" t="s">
        <v>398</v>
      </c>
      <c r="C201" s="36" t="s">
        <v>378</v>
      </c>
      <c r="D201" s="36">
        <v>94</v>
      </c>
      <c r="E201" s="36">
        <v>100</v>
      </c>
      <c r="F201" s="36">
        <v>93</v>
      </c>
      <c r="G201" s="36">
        <v>85</v>
      </c>
      <c r="H201" s="36">
        <f t="shared" si="5"/>
        <v>93</v>
      </c>
      <c r="I201" s="36" t="s">
        <v>16</v>
      </c>
    </row>
    <row r="202" s="34" customFormat="1" spans="1:9">
      <c r="A202" s="36" t="s">
        <v>399</v>
      </c>
      <c r="B202" s="36" t="s">
        <v>400</v>
      </c>
      <c r="C202" s="36" t="s">
        <v>378</v>
      </c>
      <c r="D202" s="36">
        <v>92.5</v>
      </c>
      <c r="E202" s="36">
        <v>100</v>
      </c>
      <c r="F202" s="36">
        <v>88.81</v>
      </c>
      <c r="G202" s="36">
        <v>90</v>
      </c>
      <c r="H202" s="36">
        <f t="shared" si="5"/>
        <v>92.8275</v>
      </c>
      <c r="I202" s="36" t="s">
        <v>16</v>
      </c>
    </row>
    <row r="203" s="34" customFormat="1" spans="1:9">
      <c r="A203" s="36" t="s">
        <v>401</v>
      </c>
      <c r="B203" s="36" t="s">
        <v>402</v>
      </c>
      <c r="C203" s="36" t="s">
        <v>378</v>
      </c>
      <c r="D203" s="36">
        <v>94.9</v>
      </c>
      <c r="E203" s="36">
        <v>100</v>
      </c>
      <c r="F203" s="36">
        <v>88.81</v>
      </c>
      <c r="G203" s="36">
        <v>85</v>
      </c>
      <c r="H203" s="36">
        <f t="shared" si="5"/>
        <v>92.1775</v>
      </c>
      <c r="I203" s="36" t="s">
        <v>16</v>
      </c>
    </row>
    <row r="204" s="34" customFormat="1" spans="1:9">
      <c r="A204" s="36" t="s">
        <v>403</v>
      </c>
      <c r="B204" s="36" t="s">
        <v>404</v>
      </c>
      <c r="C204" s="36" t="s">
        <v>378</v>
      </c>
      <c r="D204" s="36">
        <v>95.8</v>
      </c>
      <c r="E204" s="36">
        <v>100</v>
      </c>
      <c r="F204" s="36">
        <v>82.65</v>
      </c>
      <c r="G204" s="36">
        <v>88</v>
      </c>
      <c r="H204" s="36">
        <f t="shared" si="5"/>
        <v>91.6125</v>
      </c>
      <c r="I204" s="36" t="s">
        <v>13</v>
      </c>
    </row>
    <row r="205" s="34" customFormat="1" spans="1:9">
      <c r="A205" s="36" t="s">
        <v>405</v>
      </c>
      <c r="B205" s="36" t="s">
        <v>406</v>
      </c>
      <c r="C205" s="36" t="s">
        <v>378</v>
      </c>
      <c r="D205" s="36">
        <v>95.1</v>
      </c>
      <c r="E205" s="36">
        <v>80</v>
      </c>
      <c r="F205" s="36">
        <v>93</v>
      </c>
      <c r="G205" s="36">
        <v>98</v>
      </c>
      <c r="H205" s="36">
        <f t="shared" si="5"/>
        <v>91.525</v>
      </c>
      <c r="I205" s="36" t="s">
        <v>13</v>
      </c>
    </row>
    <row r="206" s="34" customFormat="1" spans="1:9">
      <c r="A206" s="36" t="s">
        <v>407</v>
      </c>
      <c r="B206" s="36" t="s">
        <v>408</v>
      </c>
      <c r="C206" s="36" t="s">
        <v>378</v>
      </c>
      <c r="D206" s="36">
        <v>94.4</v>
      </c>
      <c r="E206" s="36">
        <v>80</v>
      </c>
      <c r="F206" s="36">
        <v>93</v>
      </c>
      <c r="G206" s="36">
        <v>96</v>
      </c>
      <c r="H206" s="36">
        <f t="shared" si="5"/>
        <v>90.85</v>
      </c>
      <c r="I206" s="36" t="s">
        <v>13</v>
      </c>
    </row>
    <row r="207" s="34" customFormat="1" spans="1:9">
      <c r="A207" s="36" t="s">
        <v>409</v>
      </c>
      <c r="B207" s="36" t="s">
        <v>410</v>
      </c>
      <c r="C207" s="36" t="s">
        <v>378</v>
      </c>
      <c r="D207" s="36">
        <v>93.3</v>
      </c>
      <c r="E207" s="36">
        <v>90</v>
      </c>
      <c r="F207" s="36">
        <v>95</v>
      </c>
      <c r="G207" s="36">
        <v>85</v>
      </c>
      <c r="H207" s="36">
        <f t="shared" si="5"/>
        <v>90.825</v>
      </c>
      <c r="I207" s="36" t="s">
        <v>13</v>
      </c>
    </row>
    <row r="208" s="34" customFormat="1" spans="1:9">
      <c r="A208" s="36" t="s">
        <v>411</v>
      </c>
      <c r="B208" s="36" t="s">
        <v>412</v>
      </c>
      <c r="C208" s="36" t="s">
        <v>378</v>
      </c>
      <c r="D208" s="36">
        <v>94.3</v>
      </c>
      <c r="E208" s="36">
        <v>100</v>
      </c>
      <c r="F208" s="36">
        <v>81.26</v>
      </c>
      <c r="G208" s="36">
        <v>85</v>
      </c>
      <c r="H208" s="36">
        <f t="shared" si="5"/>
        <v>90.14</v>
      </c>
      <c r="I208" s="36" t="s">
        <v>13</v>
      </c>
    </row>
    <row r="209" s="34" customFormat="1" spans="1:9">
      <c r="A209" s="36" t="s">
        <v>413</v>
      </c>
      <c r="B209" s="36" t="s">
        <v>414</v>
      </c>
      <c r="C209" s="36" t="s">
        <v>378</v>
      </c>
      <c r="D209" s="36">
        <v>85.7</v>
      </c>
      <c r="E209" s="36">
        <v>100</v>
      </c>
      <c r="F209" s="36">
        <v>89.5</v>
      </c>
      <c r="G209" s="36">
        <v>85</v>
      </c>
      <c r="H209" s="36">
        <f t="shared" si="5"/>
        <v>90.05</v>
      </c>
      <c r="I209" s="36" t="s">
        <v>13</v>
      </c>
    </row>
    <row r="210" s="34" customFormat="1" spans="1:9">
      <c r="A210" s="36" t="s">
        <v>415</v>
      </c>
      <c r="B210" s="36" t="s">
        <v>416</v>
      </c>
      <c r="C210" s="36" t="s">
        <v>378</v>
      </c>
      <c r="D210" s="36">
        <v>92.5</v>
      </c>
      <c r="E210" s="36">
        <v>85</v>
      </c>
      <c r="F210" s="36">
        <v>95</v>
      </c>
      <c r="G210" s="36">
        <v>85</v>
      </c>
      <c r="H210" s="36">
        <f t="shared" si="5"/>
        <v>89.375</v>
      </c>
      <c r="I210" s="36" t="s">
        <v>13</v>
      </c>
    </row>
    <row r="211" s="34" customFormat="1" spans="1:9">
      <c r="A211" s="36" t="s">
        <v>417</v>
      </c>
      <c r="B211" s="36" t="s">
        <v>418</v>
      </c>
      <c r="C211" s="36" t="s">
        <v>378</v>
      </c>
      <c r="D211" s="36">
        <v>95</v>
      </c>
      <c r="E211" s="36">
        <v>85</v>
      </c>
      <c r="F211" s="36">
        <v>92.5</v>
      </c>
      <c r="G211" s="36">
        <v>85</v>
      </c>
      <c r="H211" s="36">
        <f t="shared" si="5"/>
        <v>89.375</v>
      </c>
      <c r="I211" s="36" t="s">
        <v>13</v>
      </c>
    </row>
    <row r="212" s="34" customFormat="1" spans="1:9">
      <c r="A212" s="36" t="s">
        <v>419</v>
      </c>
      <c r="B212" s="36" t="s">
        <v>420</v>
      </c>
      <c r="C212" s="36" t="s">
        <v>378</v>
      </c>
      <c r="D212" s="36">
        <v>91.5</v>
      </c>
      <c r="E212" s="36">
        <v>85</v>
      </c>
      <c r="F212" s="36">
        <v>95</v>
      </c>
      <c r="G212" s="36">
        <v>85</v>
      </c>
      <c r="H212" s="36">
        <f t="shared" si="5"/>
        <v>89.125</v>
      </c>
      <c r="I212" s="36" t="s">
        <v>13</v>
      </c>
    </row>
    <row r="213" s="34" customFormat="1" spans="1:9">
      <c r="A213" s="36" t="s">
        <v>421</v>
      </c>
      <c r="B213" s="36" t="s">
        <v>422</v>
      </c>
      <c r="C213" s="36" t="s">
        <v>378</v>
      </c>
      <c r="D213" s="36">
        <v>93.6</v>
      </c>
      <c r="E213" s="36">
        <v>85</v>
      </c>
      <c r="F213" s="36">
        <v>92.5</v>
      </c>
      <c r="G213" s="36">
        <v>85</v>
      </c>
      <c r="H213" s="36">
        <f t="shared" si="5"/>
        <v>89.025</v>
      </c>
      <c r="I213" s="36" t="s">
        <v>13</v>
      </c>
    </row>
    <row r="214" s="34" customFormat="1" spans="1:9">
      <c r="A214" s="36" t="s">
        <v>423</v>
      </c>
      <c r="B214" s="36" t="s">
        <v>424</v>
      </c>
      <c r="C214" s="36" t="s">
        <v>378</v>
      </c>
      <c r="D214" s="36">
        <v>96.9</v>
      </c>
      <c r="E214" s="36">
        <v>85</v>
      </c>
      <c r="F214" s="36">
        <v>88.81</v>
      </c>
      <c r="G214" s="36">
        <v>85</v>
      </c>
      <c r="H214" s="36">
        <f t="shared" si="5"/>
        <v>88.9275</v>
      </c>
      <c r="I214" s="36" t="s">
        <v>13</v>
      </c>
    </row>
    <row r="215" s="34" customFormat="1" spans="1:9">
      <c r="A215" s="36" t="s">
        <v>425</v>
      </c>
      <c r="B215" s="36" t="s">
        <v>426</v>
      </c>
      <c r="C215" s="36" t="s">
        <v>378</v>
      </c>
      <c r="D215" s="36">
        <v>91.4</v>
      </c>
      <c r="E215" s="36">
        <v>85</v>
      </c>
      <c r="F215" s="36">
        <v>92.5</v>
      </c>
      <c r="G215" s="36">
        <v>85</v>
      </c>
      <c r="H215" s="36">
        <f t="shared" si="5"/>
        <v>88.475</v>
      </c>
      <c r="I215" s="36" t="s">
        <v>13</v>
      </c>
    </row>
    <row r="216" s="34" customFormat="1" spans="1:9">
      <c r="A216" s="36" t="s">
        <v>427</v>
      </c>
      <c r="B216" s="36" t="s">
        <v>428</v>
      </c>
      <c r="C216" s="36" t="s">
        <v>378</v>
      </c>
      <c r="D216" s="36">
        <v>91.6</v>
      </c>
      <c r="E216" s="36">
        <v>80</v>
      </c>
      <c r="F216" s="36">
        <v>95</v>
      </c>
      <c r="G216" s="36">
        <v>85</v>
      </c>
      <c r="H216" s="36">
        <f t="shared" si="5"/>
        <v>87.9</v>
      </c>
      <c r="I216" s="36" t="s">
        <v>13</v>
      </c>
    </row>
    <row r="217" s="34" customFormat="1" spans="1:9">
      <c r="A217" s="36" t="s">
        <v>429</v>
      </c>
      <c r="B217" s="36" t="s">
        <v>430</v>
      </c>
      <c r="C217" s="36" t="s">
        <v>378</v>
      </c>
      <c r="D217" s="36">
        <v>94.3</v>
      </c>
      <c r="E217" s="36">
        <v>80</v>
      </c>
      <c r="F217" s="36">
        <v>88.25</v>
      </c>
      <c r="G217" s="36">
        <v>85</v>
      </c>
      <c r="H217" s="36">
        <f t="shared" si="5"/>
        <v>86.8875</v>
      </c>
      <c r="I217" s="36" t="s">
        <v>13</v>
      </c>
    </row>
    <row r="218" s="34" customFormat="1" spans="1:9">
      <c r="A218" s="36" t="s">
        <v>431</v>
      </c>
      <c r="B218" s="36" t="s">
        <v>432</v>
      </c>
      <c r="C218" s="36" t="s">
        <v>378</v>
      </c>
      <c r="D218" s="36">
        <v>84.2</v>
      </c>
      <c r="E218" s="36">
        <v>80</v>
      </c>
      <c r="F218" s="36">
        <v>93</v>
      </c>
      <c r="G218" s="36">
        <v>85</v>
      </c>
      <c r="H218" s="36">
        <f t="shared" si="5"/>
        <v>85.55</v>
      </c>
      <c r="I218" s="36" t="s">
        <v>13</v>
      </c>
    </row>
    <row r="219" s="34" customFormat="1" spans="1:9">
      <c r="A219" s="36" t="s">
        <v>433</v>
      </c>
      <c r="B219" s="36" t="s">
        <v>434</v>
      </c>
      <c r="C219" s="36" t="s">
        <v>378</v>
      </c>
      <c r="D219" s="36">
        <v>85.3</v>
      </c>
      <c r="E219" s="36">
        <v>80</v>
      </c>
      <c r="F219" s="36">
        <v>89.5</v>
      </c>
      <c r="G219" s="36">
        <v>85</v>
      </c>
      <c r="H219" s="36">
        <f t="shared" si="5"/>
        <v>84.95</v>
      </c>
      <c r="I219" s="36" t="s">
        <v>13</v>
      </c>
    </row>
    <row r="220" s="34" customFormat="1" spans="1:9">
      <c r="A220" s="36" t="s">
        <v>435</v>
      </c>
      <c r="B220" s="36" t="s">
        <v>436</v>
      </c>
      <c r="C220" s="36" t="s">
        <v>378</v>
      </c>
      <c r="D220" s="36">
        <v>85.7</v>
      </c>
      <c r="E220" s="36">
        <v>80</v>
      </c>
      <c r="F220" s="36">
        <v>88.81</v>
      </c>
      <c r="G220" s="36">
        <v>85</v>
      </c>
      <c r="H220" s="36">
        <f t="shared" si="5"/>
        <v>84.8775</v>
      </c>
      <c r="I220" s="36" t="s">
        <v>13</v>
      </c>
    </row>
    <row r="221" s="34" customFormat="1" spans="1:9">
      <c r="A221" s="36" t="s">
        <v>437</v>
      </c>
      <c r="B221" s="36" t="s">
        <v>438</v>
      </c>
      <c r="C221" s="36" t="s">
        <v>439</v>
      </c>
      <c r="D221" s="36">
        <v>92.4</v>
      </c>
      <c r="E221" s="36">
        <v>80</v>
      </c>
      <c r="F221" s="36">
        <v>85</v>
      </c>
      <c r="G221" s="36">
        <v>100</v>
      </c>
      <c r="H221" s="36">
        <f t="shared" si="5"/>
        <v>89.35</v>
      </c>
      <c r="I221" s="36" t="s">
        <v>13</v>
      </c>
    </row>
    <row r="222" s="34" customFormat="1" spans="1:9">
      <c r="A222" s="36" t="s">
        <v>440</v>
      </c>
      <c r="B222" s="36" t="s">
        <v>441</v>
      </c>
      <c r="C222" s="36" t="s">
        <v>439</v>
      </c>
      <c r="D222" s="36">
        <v>91</v>
      </c>
      <c r="E222" s="36">
        <v>80</v>
      </c>
      <c r="F222" s="36">
        <v>88.57</v>
      </c>
      <c r="G222" s="36">
        <v>100</v>
      </c>
      <c r="H222" s="36">
        <f t="shared" si="5"/>
        <v>89.8925</v>
      </c>
      <c r="I222" s="36" t="s">
        <v>13</v>
      </c>
    </row>
    <row r="223" s="34" customFormat="1" spans="1:9">
      <c r="A223" s="36" t="s">
        <v>442</v>
      </c>
      <c r="B223" s="36" t="s">
        <v>443</v>
      </c>
      <c r="C223" s="36" t="s">
        <v>439</v>
      </c>
      <c r="D223" s="36">
        <v>92.4</v>
      </c>
      <c r="E223" s="36">
        <v>80</v>
      </c>
      <c r="F223" s="36">
        <v>88.25</v>
      </c>
      <c r="G223" s="36">
        <v>100</v>
      </c>
      <c r="H223" s="36">
        <f t="shared" si="5"/>
        <v>90.1625</v>
      </c>
      <c r="I223" s="36" t="s">
        <v>13</v>
      </c>
    </row>
    <row r="224" s="34" customFormat="1" spans="1:9">
      <c r="A224" s="36" t="s">
        <v>444</v>
      </c>
      <c r="B224" s="36" t="s">
        <v>445</v>
      </c>
      <c r="C224" s="36" t="s">
        <v>439</v>
      </c>
      <c r="D224" s="36">
        <v>93</v>
      </c>
      <c r="E224" s="36">
        <v>80</v>
      </c>
      <c r="F224" s="36">
        <v>88.81</v>
      </c>
      <c r="G224" s="36">
        <v>100</v>
      </c>
      <c r="H224" s="36">
        <f t="shared" si="5"/>
        <v>90.4525</v>
      </c>
      <c r="I224" s="36" t="s">
        <v>13</v>
      </c>
    </row>
    <row r="225" s="34" customFormat="1" spans="1:9">
      <c r="A225" s="36" t="s">
        <v>446</v>
      </c>
      <c r="B225" s="36" t="s">
        <v>447</v>
      </c>
      <c r="C225" s="36" t="s">
        <v>439</v>
      </c>
      <c r="D225" s="36">
        <v>92.8</v>
      </c>
      <c r="E225" s="36">
        <v>80</v>
      </c>
      <c r="F225" s="36">
        <v>89.75</v>
      </c>
      <c r="G225" s="36">
        <v>100</v>
      </c>
      <c r="H225" s="36">
        <f t="shared" si="5"/>
        <v>90.6375</v>
      </c>
      <c r="I225" s="36" t="s">
        <v>13</v>
      </c>
    </row>
    <row r="226" s="34" customFormat="1" spans="1:9">
      <c r="A226" s="36" t="s">
        <v>448</v>
      </c>
      <c r="B226" s="36" t="s">
        <v>449</v>
      </c>
      <c r="C226" s="36" t="s">
        <v>439</v>
      </c>
      <c r="D226" s="36">
        <v>92.8</v>
      </c>
      <c r="E226" s="36">
        <v>80</v>
      </c>
      <c r="F226" s="36">
        <v>89.75</v>
      </c>
      <c r="G226" s="36">
        <v>100</v>
      </c>
      <c r="H226" s="36">
        <f t="shared" si="5"/>
        <v>90.6375</v>
      </c>
      <c r="I226" s="36" t="s">
        <v>13</v>
      </c>
    </row>
    <row r="227" s="34" customFormat="1" spans="1:9">
      <c r="A227" s="36" t="s">
        <v>450</v>
      </c>
      <c r="B227" s="36" t="s">
        <v>451</v>
      </c>
      <c r="C227" s="36" t="s">
        <v>439</v>
      </c>
      <c r="D227" s="36">
        <v>91.6</v>
      </c>
      <c r="E227" s="36">
        <v>80</v>
      </c>
      <c r="F227" s="36">
        <v>92.25</v>
      </c>
      <c r="G227" s="36">
        <v>100</v>
      </c>
      <c r="H227" s="36">
        <f t="shared" si="5"/>
        <v>90.9625</v>
      </c>
      <c r="I227" s="36" t="s">
        <v>13</v>
      </c>
    </row>
    <row r="228" s="34" customFormat="1" spans="1:9">
      <c r="A228" s="36" t="s">
        <v>452</v>
      </c>
      <c r="B228" s="36" t="s">
        <v>453</v>
      </c>
      <c r="C228" s="36" t="s">
        <v>439</v>
      </c>
      <c r="D228" s="36">
        <v>92.4</v>
      </c>
      <c r="E228" s="36">
        <v>80</v>
      </c>
      <c r="F228" s="36">
        <v>92.25</v>
      </c>
      <c r="G228" s="36">
        <v>100</v>
      </c>
      <c r="H228" s="36">
        <f t="shared" si="5"/>
        <v>91.1625</v>
      </c>
      <c r="I228" s="36" t="s">
        <v>13</v>
      </c>
    </row>
    <row r="229" s="34" customFormat="1" spans="1:9">
      <c r="A229" s="36" t="s">
        <v>454</v>
      </c>
      <c r="B229" s="36" t="s">
        <v>455</v>
      </c>
      <c r="C229" s="36" t="s">
        <v>439</v>
      </c>
      <c r="D229" s="36">
        <v>92.8</v>
      </c>
      <c r="E229" s="36">
        <v>80</v>
      </c>
      <c r="F229" s="36">
        <v>92</v>
      </c>
      <c r="G229" s="36">
        <v>100</v>
      </c>
      <c r="H229" s="36">
        <f t="shared" si="5"/>
        <v>91.2</v>
      </c>
      <c r="I229" s="36" t="s">
        <v>13</v>
      </c>
    </row>
    <row r="230" s="34" customFormat="1" spans="1:9">
      <c r="A230" s="36" t="s">
        <v>456</v>
      </c>
      <c r="B230" s="36" t="s">
        <v>457</v>
      </c>
      <c r="C230" s="36" t="s">
        <v>439</v>
      </c>
      <c r="D230" s="36">
        <v>93.8</v>
      </c>
      <c r="E230" s="36">
        <v>80</v>
      </c>
      <c r="F230" s="36">
        <v>92.25</v>
      </c>
      <c r="G230" s="36">
        <v>100</v>
      </c>
      <c r="H230" s="36">
        <f t="shared" si="5"/>
        <v>91.5125</v>
      </c>
      <c r="I230" s="36" t="s">
        <v>13</v>
      </c>
    </row>
    <row r="231" s="34" customFormat="1" spans="1:9">
      <c r="A231" s="36" t="s">
        <v>458</v>
      </c>
      <c r="B231" s="36" t="s">
        <v>459</v>
      </c>
      <c r="C231" s="36" t="s">
        <v>439</v>
      </c>
      <c r="D231" s="36">
        <v>92</v>
      </c>
      <c r="E231" s="36">
        <v>80</v>
      </c>
      <c r="F231" s="36">
        <v>95</v>
      </c>
      <c r="G231" s="36">
        <v>100</v>
      </c>
      <c r="H231" s="36">
        <f t="shared" si="5"/>
        <v>91.75</v>
      </c>
      <c r="I231" s="36" t="s">
        <v>13</v>
      </c>
    </row>
    <row r="232" s="34" customFormat="1" spans="1:9">
      <c r="A232" s="36" t="s">
        <v>460</v>
      </c>
      <c r="B232" s="36" t="s">
        <v>461</v>
      </c>
      <c r="C232" s="36" t="s">
        <v>439</v>
      </c>
      <c r="D232" s="36">
        <v>95</v>
      </c>
      <c r="E232" s="36">
        <v>80</v>
      </c>
      <c r="F232" s="36">
        <v>92.25</v>
      </c>
      <c r="G232" s="36">
        <v>100</v>
      </c>
      <c r="H232" s="36">
        <f t="shared" si="5"/>
        <v>91.8125</v>
      </c>
      <c r="I232" s="36" t="s">
        <v>13</v>
      </c>
    </row>
    <row r="233" s="34" customFormat="1" spans="1:9">
      <c r="A233" s="36" t="s">
        <v>462</v>
      </c>
      <c r="B233" s="36" t="s">
        <v>463</v>
      </c>
      <c r="C233" s="36" t="s">
        <v>439</v>
      </c>
      <c r="D233" s="36">
        <v>91.8</v>
      </c>
      <c r="E233" s="36">
        <v>90</v>
      </c>
      <c r="F233" s="36">
        <v>88.81</v>
      </c>
      <c r="G233" s="36">
        <v>100</v>
      </c>
      <c r="H233" s="36">
        <f t="shared" si="5"/>
        <v>92.6525</v>
      </c>
      <c r="I233" s="36" t="s">
        <v>13</v>
      </c>
    </row>
    <row r="234" s="34" customFormat="1" spans="1:9">
      <c r="A234" s="36" t="s">
        <v>464</v>
      </c>
      <c r="B234" s="36" t="s">
        <v>465</v>
      </c>
      <c r="C234" s="36" t="s">
        <v>439</v>
      </c>
      <c r="D234" s="36">
        <v>92.2</v>
      </c>
      <c r="E234" s="36">
        <v>90</v>
      </c>
      <c r="F234" s="36">
        <v>88.81</v>
      </c>
      <c r="G234" s="36">
        <v>100</v>
      </c>
      <c r="H234" s="36">
        <f t="shared" si="5"/>
        <v>92.7525</v>
      </c>
      <c r="I234" s="36" t="s">
        <v>13</v>
      </c>
    </row>
    <row r="235" s="34" customFormat="1" spans="1:9">
      <c r="A235" s="36" t="s">
        <v>466</v>
      </c>
      <c r="B235" s="36" t="s">
        <v>467</v>
      </c>
      <c r="C235" s="36" t="s">
        <v>439</v>
      </c>
      <c r="D235" s="36">
        <v>94.4</v>
      </c>
      <c r="E235" s="36">
        <v>85</v>
      </c>
      <c r="F235" s="36">
        <v>92.25</v>
      </c>
      <c r="G235" s="36">
        <v>100</v>
      </c>
      <c r="H235" s="36">
        <f t="shared" si="5"/>
        <v>92.9125</v>
      </c>
      <c r="I235" s="36" t="s">
        <v>13</v>
      </c>
    </row>
    <row r="236" s="34" customFormat="1" spans="1:9">
      <c r="A236" s="36" t="s">
        <v>468</v>
      </c>
      <c r="B236" s="36" t="s">
        <v>469</v>
      </c>
      <c r="C236" s="36" t="s">
        <v>439</v>
      </c>
      <c r="D236" s="36">
        <v>92.8</v>
      </c>
      <c r="E236" s="36">
        <v>90</v>
      </c>
      <c r="F236" s="36">
        <v>92</v>
      </c>
      <c r="G236" s="36">
        <v>100</v>
      </c>
      <c r="H236" s="36">
        <f t="shared" si="5"/>
        <v>93.7</v>
      </c>
      <c r="I236" s="36" t="s">
        <v>13</v>
      </c>
    </row>
    <row r="237" s="34" customFormat="1" spans="1:9">
      <c r="A237" s="36" t="s">
        <v>470</v>
      </c>
      <c r="B237" s="36" t="s">
        <v>471</v>
      </c>
      <c r="C237" s="36" t="s">
        <v>439</v>
      </c>
      <c r="D237" s="36">
        <v>92.8</v>
      </c>
      <c r="E237" s="36">
        <v>100</v>
      </c>
      <c r="F237" s="36">
        <v>85</v>
      </c>
      <c r="G237" s="36">
        <v>100</v>
      </c>
      <c r="H237" s="36">
        <f t="shared" si="5"/>
        <v>94.45</v>
      </c>
      <c r="I237" s="36" t="s">
        <v>13</v>
      </c>
    </row>
    <row r="238" s="34" customFormat="1" spans="1:9">
      <c r="A238" s="36" t="s">
        <v>472</v>
      </c>
      <c r="B238" s="36" t="s">
        <v>473</v>
      </c>
      <c r="C238" s="36" t="s">
        <v>439</v>
      </c>
      <c r="D238" s="36">
        <v>92.2</v>
      </c>
      <c r="E238" s="36">
        <v>100</v>
      </c>
      <c r="F238" s="36">
        <v>88.25</v>
      </c>
      <c r="G238" s="36">
        <v>100</v>
      </c>
      <c r="H238" s="36">
        <f t="shared" si="5"/>
        <v>95.1125</v>
      </c>
      <c r="I238" s="46" t="s">
        <v>16</v>
      </c>
    </row>
    <row r="239" s="34" customFormat="1" spans="1:9">
      <c r="A239" s="36" t="s">
        <v>474</v>
      </c>
      <c r="B239" s="36" t="s">
        <v>475</v>
      </c>
      <c r="C239" s="36" t="s">
        <v>439</v>
      </c>
      <c r="D239" s="36">
        <v>92.4</v>
      </c>
      <c r="E239" s="36">
        <v>100</v>
      </c>
      <c r="F239" s="36">
        <v>89.75</v>
      </c>
      <c r="G239" s="36">
        <v>100</v>
      </c>
      <c r="H239" s="36">
        <f t="shared" si="5"/>
        <v>95.5375</v>
      </c>
      <c r="I239" s="46" t="s">
        <v>16</v>
      </c>
    </row>
    <row r="240" s="34" customFormat="1" spans="1:9">
      <c r="A240" s="36" t="s">
        <v>476</v>
      </c>
      <c r="B240" s="36" t="s">
        <v>477</v>
      </c>
      <c r="C240" s="36" t="s">
        <v>439</v>
      </c>
      <c r="D240" s="36">
        <v>93.4</v>
      </c>
      <c r="E240" s="36">
        <v>100</v>
      </c>
      <c r="F240" s="36">
        <v>90</v>
      </c>
      <c r="G240" s="36">
        <v>100</v>
      </c>
      <c r="H240" s="36">
        <f t="shared" si="5"/>
        <v>95.85</v>
      </c>
      <c r="I240" s="46" t="s">
        <v>16</v>
      </c>
    </row>
    <row r="241" s="34" customFormat="1" spans="1:9">
      <c r="A241" s="36" t="s">
        <v>478</v>
      </c>
      <c r="B241" s="36" t="s">
        <v>479</v>
      </c>
      <c r="C241" s="36" t="s">
        <v>439</v>
      </c>
      <c r="D241" s="36">
        <v>94.4</v>
      </c>
      <c r="E241" s="36">
        <v>100</v>
      </c>
      <c r="F241" s="36">
        <v>89.75</v>
      </c>
      <c r="G241" s="36">
        <v>100</v>
      </c>
      <c r="H241" s="36">
        <f t="shared" si="5"/>
        <v>96.0375</v>
      </c>
      <c r="I241" s="46" t="s">
        <v>16</v>
      </c>
    </row>
    <row r="242" s="34" customFormat="1" spans="1:9">
      <c r="A242" s="36" t="s">
        <v>480</v>
      </c>
      <c r="B242" s="36" t="s">
        <v>481</v>
      </c>
      <c r="C242" s="36" t="s">
        <v>439</v>
      </c>
      <c r="D242" s="36">
        <v>95</v>
      </c>
      <c r="E242" s="36">
        <v>100</v>
      </c>
      <c r="F242" s="36">
        <v>89.75</v>
      </c>
      <c r="G242" s="36">
        <v>100</v>
      </c>
      <c r="H242" s="36">
        <f t="shared" si="5"/>
        <v>96.1875</v>
      </c>
      <c r="I242" s="46" t="s">
        <v>16</v>
      </c>
    </row>
    <row r="243" s="34" customFormat="1" spans="1:9">
      <c r="A243" s="36" t="s">
        <v>482</v>
      </c>
      <c r="B243" s="36" t="s">
        <v>483</v>
      </c>
      <c r="C243" s="36" t="s">
        <v>439</v>
      </c>
      <c r="D243" s="36">
        <v>95</v>
      </c>
      <c r="E243" s="36">
        <v>100</v>
      </c>
      <c r="F243" s="36">
        <v>90</v>
      </c>
      <c r="G243" s="36">
        <v>100</v>
      </c>
      <c r="H243" s="36">
        <f t="shared" si="5"/>
        <v>96.25</v>
      </c>
      <c r="I243" s="46" t="s">
        <v>16</v>
      </c>
    </row>
    <row r="244" s="34" customFormat="1" spans="1:9">
      <c r="A244" s="36" t="s">
        <v>484</v>
      </c>
      <c r="B244" s="36" t="s">
        <v>485</v>
      </c>
      <c r="C244" s="36" t="s">
        <v>439</v>
      </c>
      <c r="D244" s="36">
        <v>92.8</v>
      </c>
      <c r="E244" s="36">
        <v>100</v>
      </c>
      <c r="F244" s="36">
        <v>92.25</v>
      </c>
      <c r="G244" s="36">
        <v>100</v>
      </c>
      <c r="H244" s="36">
        <f t="shared" si="5"/>
        <v>96.2625</v>
      </c>
      <c r="I244" s="37" t="s">
        <v>25</v>
      </c>
    </row>
    <row r="245" s="34" customFormat="1" spans="1:9">
      <c r="A245" s="36" t="s">
        <v>486</v>
      </c>
      <c r="B245" s="36" t="s">
        <v>487</v>
      </c>
      <c r="C245" s="36" t="s">
        <v>439</v>
      </c>
      <c r="D245" s="36">
        <v>93.8</v>
      </c>
      <c r="E245" s="36">
        <v>100</v>
      </c>
      <c r="F245" s="36">
        <v>92.25</v>
      </c>
      <c r="G245" s="36">
        <v>100</v>
      </c>
      <c r="H245" s="36">
        <f t="shared" si="5"/>
        <v>96.5125</v>
      </c>
      <c r="I245" s="37" t="s">
        <v>25</v>
      </c>
    </row>
    <row r="246" s="34" customFormat="1" spans="1:9">
      <c r="A246" s="36" t="s">
        <v>488</v>
      </c>
      <c r="B246" s="36" t="s">
        <v>489</v>
      </c>
      <c r="C246" s="36" t="s">
        <v>439</v>
      </c>
      <c r="D246" s="36">
        <v>93.8</v>
      </c>
      <c r="E246" s="36">
        <v>100</v>
      </c>
      <c r="F246" s="36">
        <v>92.25</v>
      </c>
      <c r="G246" s="36">
        <v>100</v>
      </c>
      <c r="H246" s="36">
        <f t="shared" si="5"/>
        <v>96.5125</v>
      </c>
      <c r="I246" s="37" t="s">
        <v>66</v>
      </c>
    </row>
    <row r="247" s="34" customFormat="1" spans="1:9">
      <c r="A247" s="36" t="s">
        <v>490</v>
      </c>
      <c r="B247" s="36" t="s">
        <v>491</v>
      </c>
      <c r="C247" s="36" t="s">
        <v>439</v>
      </c>
      <c r="D247" s="36">
        <v>94.4</v>
      </c>
      <c r="E247" s="36">
        <v>100</v>
      </c>
      <c r="F247" s="36">
        <v>92.25</v>
      </c>
      <c r="G247" s="36">
        <v>100</v>
      </c>
      <c r="H247" s="36">
        <f t="shared" si="5"/>
        <v>96.6625</v>
      </c>
      <c r="I247" s="37" t="s">
        <v>25</v>
      </c>
    </row>
    <row r="248" s="34" customFormat="1" spans="1:9">
      <c r="A248" s="36" t="s">
        <v>492</v>
      </c>
      <c r="B248" s="36" t="s">
        <v>493</v>
      </c>
      <c r="C248" s="36" t="s">
        <v>439</v>
      </c>
      <c r="D248" s="36">
        <v>95</v>
      </c>
      <c r="E248" s="36">
        <v>100</v>
      </c>
      <c r="F248" s="36">
        <v>92.25</v>
      </c>
      <c r="G248" s="36">
        <v>100</v>
      </c>
      <c r="H248" s="36">
        <f t="shared" si="5"/>
        <v>96.8125</v>
      </c>
      <c r="I248" s="37" t="s">
        <v>25</v>
      </c>
    </row>
    <row r="249" s="34" customFormat="1" spans="1:9">
      <c r="A249" s="45">
        <v>2003010101</v>
      </c>
      <c r="B249" s="36" t="s">
        <v>494</v>
      </c>
      <c r="C249" s="36" t="s">
        <v>495</v>
      </c>
      <c r="D249" s="36">
        <v>84</v>
      </c>
      <c r="E249" s="36">
        <v>100</v>
      </c>
      <c r="F249" s="36">
        <v>80</v>
      </c>
      <c r="G249" s="36">
        <v>94</v>
      </c>
      <c r="H249" s="36">
        <f t="shared" si="5"/>
        <v>89.5</v>
      </c>
      <c r="I249" s="36" t="s">
        <v>13</v>
      </c>
    </row>
    <row r="250" s="34" customFormat="1" spans="1:9">
      <c r="A250" s="45">
        <v>2003010102</v>
      </c>
      <c r="B250" s="36" t="s">
        <v>496</v>
      </c>
      <c r="C250" s="36" t="s">
        <v>495</v>
      </c>
      <c r="D250" s="36">
        <v>85</v>
      </c>
      <c r="E250" s="36">
        <v>85</v>
      </c>
      <c r="F250" s="36">
        <v>90</v>
      </c>
      <c r="G250" s="36">
        <v>93</v>
      </c>
      <c r="H250" s="36">
        <f t="shared" ref="H250:H270" si="6">D250*0.25+E250*0.25+F250*0.25+G250*0.25</f>
        <v>88.25</v>
      </c>
      <c r="I250" s="36" t="s">
        <v>13</v>
      </c>
    </row>
    <row r="251" s="34" customFormat="1" spans="1:9">
      <c r="A251" s="45">
        <v>2003010104</v>
      </c>
      <c r="B251" s="36" t="s">
        <v>497</v>
      </c>
      <c r="C251" s="36" t="s">
        <v>495</v>
      </c>
      <c r="D251" s="36">
        <v>84</v>
      </c>
      <c r="E251" s="36">
        <v>85</v>
      </c>
      <c r="F251" s="36">
        <v>89.52</v>
      </c>
      <c r="G251" s="36">
        <v>94</v>
      </c>
      <c r="H251" s="36">
        <f t="shared" si="6"/>
        <v>88.13</v>
      </c>
      <c r="I251" s="36" t="s">
        <v>13</v>
      </c>
    </row>
    <row r="252" s="34" customFormat="1" spans="1:9">
      <c r="A252" s="45">
        <v>2003010106</v>
      </c>
      <c r="B252" s="36" t="s">
        <v>498</v>
      </c>
      <c r="C252" s="36" t="s">
        <v>495</v>
      </c>
      <c r="D252" s="36">
        <v>82</v>
      </c>
      <c r="E252" s="36">
        <v>85</v>
      </c>
      <c r="F252" s="36">
        <v>89.52</v>
      </c>
      <c r="G252" s="36">
        <v>92</v>
      </c>
      <c r="H252" s="36">
        <f t="shared" si="6"/>
        <v>87.13</v>
      </c>
      <c r="I252" s="36" t="s">
        <v>13</v>
      </c>
    </row>
    <row r="253" s="34" customFormat="1" spans="1:9">
      <c r="A253" s="45">
        <v>2003010107</v>
      </c>
      <c r="B253" s="36" t="s">
        <v>499</v>
      </c>
      <c r="C253" s="36" t="s">
        <v>495</v>
      </c>
      <c r="D253" s="36">
        <v>80</v>
      </c>
      <c r="E253" s="36">
        <v>85</v>
      </c>
      <c r="F253" s="36">
        <v>89.52</v>
      </c>
      <c r="G253" s="36">
        <v>90</v>
      </c>
      <c r="H253" s="36">
        <f t="shared" si="6"/>
        <v>86.13</v>
      </c>
      <c r="I253" s="36" t="s">
        <v>13</v>
      </c>
    </row>
    <row r="254" s="34" customFormat="1" spans="1:9">
      <c r="A254" s="45">
        <v>2003010108</v>
      </c>
      <c r="B254" s="36" t="s">
        <v>500</v>
      </c>
      <c r="C254" s="36" t="s">
        <v>495</v>
      </c>
      <c r="D254" s="36">
        <v>80</v>
      </c>
      <c r="E254" s="36">
        <v>100</v>
      </c>
      <c r="F254" s="36">
        <v>100</v>
      </c>
      <c r="G254" s="36">
        <v>92</v>
      </c>
      <c r="H254" s="36">
        <f t="shared" si="6"/>
        <v>93</v>
      </c>
      <c r="I254" s="36" t="s">
        <v>13</v>
      </c>
    </row>
    <row r="255" s="34" customFormat="1" spans="1:9">
      <c r="A255" s="45">
        <v>2003010109</v>
      </c>
      <c r="B255" s="36" t="s">
        <v>501</v>
      </c>
      <c r="C255" s="36" t="s">
        <v>495</v>
      </c>
      <c r="D255" s="36">
        <v>86</v>
      </c>
      <c r="E255" s="36">
        <v>100</v>
      </c>
      <c r="F255" s="36">
        <v>89.52</v>
      </c>
      <c r="G255" s="36">
        <v>93</v>
      </c>
      <c r="H255" s="36">
        <f t="shared" si="6"/>
        <v>92.13</v>
      </c>
      <c r="I255" s="36" t="s">
        <v>13</v>
      </c>
    </row>
    <row r="256" s="34" customFormat="1" spans="1:9">
      <c r="A256" s="45">
        <v>2003010110</v>
      </c>
      <c r="B256" s="36" t="s">
        <v>502</v>
      </c>
      <c r="C256" s="36" t="s">
        <v>495</v>
      </c>
      <c r="D256" s="36">
        <v>83</v>
      </c>
      <c r="E256" s="36">
        <v>85</v>
      </c>
      <c r="F256" s="36">
        <v>89.52</v>
      </c>
      <c r="G256" s="36">
        <v>91</v>
      </c>
      <c r="H256" s="36">
        <f t="shared" si="6"/>
        <v>87.13</v>
      </c>
      <c r="I256" s="36" t="s">
        <v>13</v>
      </c>
    </row>
    <row r="257" s="34" customFormat="1" spans="1:9">
      <c r="A257" s="45">
        <v>2003010111</v>
      </c>
      <c r="B257" s="36" t="s">
        <v>503</v>
      </c>
      <c r="C257" s="36" t="s">
        <v>495</v>
      </c>
      <c r="D257" s="36">
        <v>87</v>
      </c>
      <c r="E257" s="36">
        <v>100</v>
      </c>
      <c r="F257" s="36">
        <v>100</v>
      </c>
      <c r="G257" s="36">
        <v>95</v>
      </c>
      <c r="H257" s="36">
        <f t="shared" si="6"/>
        <v>95.5</v>
      </c>
      <c r="I257" s="36" t="s">
        <v>25</v>
      </c>
    </row>
    <row r="258" s="34" customFormat="1" spans="1:9">
      <c r="A258" s="45">
        <v>2003010112</v>
      </c>
      <c r="B258" s="36" t="s">
        <v>504</v>
      </c>
      <c r="C258" s="36" t="s">
        <v>495</v>
      </c>
      <c r="D258" s="36">
        <v>80</v>
      </c>
      <c r="E258" s="36">
        <v>100</v>
      </c>
      <c r="F258" s="36">
        <v>100</v>
      </c>
      <c r="G258" s="36">
        <v>95</v>
      </c>
      <c r="H258" s="36">
        <f t="shared" si="6"/>
        <v>93.75</v>
      </c>
      <c r="I258" s="36" t="s">
        <v>16</v>
      </c>
    </row>
    <row r="259" s="34" customFormat="1" spans="1:9">
      <c r="A259" s="45">
        <v>2003010114</v>
      </c>
      <c r="B259" s="36" t="s">
        <v>505</v>
      </c>
      <c r="C259" s="36" t="s">
        <v>495</v>
      </c>
      <c r="D259" s="36">
        <v>83</v>
      </c>
      <c r="E259" s="36">
        <v>85</v>
      </c>
      <c r="F259" s="36">
        <v>85</v>
      </c>
      <c r="G259" s="36">
        <v>92</v>
      </c>
      <c r="H259" s="36">
        <f t="shared" si="6"/>
        <v>86.25</v>
      </c>
      <c r="I259" s="36" t="s">
        <v>13</v>
      </c>
    </row>
    <row r="260" s="34" customFormat="1" spans="1:9">
      <c r="A260" s="45">
        <v>2003010115</v>
      </c>
      <c r="B260" s="36" t="s">
        <v>506</v>
      </c>
      <c r="C260" s="36" t="s">
        <v>495</v>
      </c>
      <c r="D260" s="36">
        <v>92</v>
      </c>
      <c r="E260" s="36">
        <v>100</v>
      </c>
      <c r="F260" s="36">
        <v>93.5</v>
      </c>
      <c r="G260" s="36">
        <v>97</v>
      </c>
      <c r="H260" s="36">
        <f t="shared" si="6"/>
        <v>95.625</v>
      </c>
      <c r="I260" s="36" t="s">
        <v>25</v>
      </c>
    </row>
    <row r="261" s="34" customFormat="1" spans="1:9">
      <c r="A261" s="45">
        <v>2003010116</v>
      </c>
      <c r="B261" s="36" t="s">
        <v>507</v>
      </c>
      <c r="C261" s="36" t="s">
        <v>495</v>
      </c>
      <c r="D261" s="36">
        <v>86</v>
      </c>
      <c r="E261" s="36">
        <v>100</v>
      </c>
      <c r="F261" s="36">
        <v>93.5</v>
      </c>
      <c r="G261" s="36">
        <v>96</v>
      </c>
      <c r="H261" s="36">
        <f t="shared" si="6"/>
        <v>93.875</v>
      </c>
      <c r="I261" s="36" t="s">
        <v>16</v>
      </c>
    </row>
    <row r="262" s="34" customFormat="1" spans="1:9">
      <c r="A262" s="45">
        <v>2003010118</v>
      </c>
      <c r="B262" s="36" t="s">
        <v>508</v>
      </c>
      <c r="C262" s="36" t="s">
        <v>495</v>
      </c>
      <c r="D262" s="36">
        <v>83</v>
      </c>
      <c r="E262" s="36">
        <v>100</v>
      </c>
      <c r="F262" s="36">
        <v>85</v>
      </c>
      <c r="G262" s="36">
        <v>90</v>
      </c>
      <c r="H262" s="36">
        <f t="shared" si="6"/>
        <v>89.5</v>
      </c>
      <c r="I262" s="36" t="s">
        <v>13</v>
      </c>
    </row>
    <row r="263" s="34" customFormat="1" spans="1:9">
      <c r="A263" s="45">
        <v>2003010119</v>
      </c>
      <c r="B263" s="36" t="s">
        <v>509</v>
      </c>
      <c r="C263" s="36" t="s">
        <v>495</v>
      </c>
      <c r="D263" s="36">
        <v>88</v>
      </c>
      <c r="E263" s="36">
        <v>100</v>
      </c>
      <c r="F263" s="36">
        <v>93.5</v>
      </c>
      <c r="G263" s="36">
        <v>93</v>
      </c>
      <c r="H263" s="36">
        <f t="shared" si="6"/>
        <v>93.625</v>
      </c>
      <c r="I263" s="36" t="s">
        <v>13</v>
      </c>
    </row>
    <row r="264" s="34" customFormat="1" spans="1:9">
      <c r="A264" s="45">
        <v>2003010120</v>
      </c>
      <c r="B264" s="36" t="s">
        <v>510</v>
      </c>
      <c r="C264" s="36" t="s">
        <v>495</v>
      </c>
      <c r="D264" s="36">
        <v>88</v>
      </c>
      <c r="E264" s="36">
        <v>100</v>
      </c>
      <c r="F264" s="36">
        <v>93.5</v>
      </c>
      <c r="G264" s="36">
        <v>94</v>
      </c>
      <c r="H264" s="36">
        <f t="shared" si="6"/>
        <v>93.875</v>
      </c>
      <c r="I264" s="36" t="s">
        <v>16</v>
      </c>
    </row>
    <row r="265" s="34" customFormat="1" spans="1:9">
      <c r="A265" s="45">
        <v>2003010121</v>
      </c>
      <c r="B265" s="36" t="s">
        <v>511</v>
      </c>
      <c r="C265" s="36" t="s">
        <v>495</v>
      </c>
      <c r="D265" s="36">
        <v>80</v>
      </c>
      <c r="E265" s="36">
        <v>100</v>
      </c>
      <c r="F265" s="36">
        <v>85</v>
      </c>
      <c r="G265" s="36">
        <v>93</v>
      </c>
      <c r="H265" s="36">
        <f t="shared" si="6"/>
        <v>89.5</v>
      </c>
      <c r="I265" s="36" t="s">
        <v>13</v>
      </c>
    </row>
    <row r="266" s="34" customFormat="1" spans="1:9">
      <c r="A266" s="45">
        <v>2003010123</v>
      </c>
      <c r="B266" s="36" t="s">
        <v>512</v>
      </c>
      <c r="C266" s="36" t="s">
        <v>495</v>
      </c>
      <c r="D266" s="36">
        <v>89</v>
      </c>
      <c r="E266" s="36">
        <v>100</v>
      </c>
      <c r="F266" s="36">
        <v>90</v>
      </c>
      <c r="G266" s="36">
        <v>97</v>
      </c>
      <c r="H266" s="36">
        <f t="shared" si="6"/>
        <v>94</v>
      </c>
      <c r="I266" s="36" t="s">
        <v>16</v>
      </c>
    </row>
    <row r="267" s="34" customFormat="1" spans="1:9">
      <c r="A267" s="45">
        <v>2003010124</v>
      </c>
      <c r="B267" s="36" t="s">
        <v>513</v>
      </c>
      <c r="C267" s="36" t="s">
        <v>495</v>
      </c>
      <c r="D267" s="36">
        <v>97</v>
      </c>
      <c r="E267" s="36">
        <v>100</v>
      </c>
      <c r="F267" s="36">
        <v>90</v>
      </c>
      <c r="G267" s="36">
        <v>97</v>
      </c>
      <c r="H267" s="36">
        <f t="shared" si="6"/>
        <v>96</v>
      </c>
      <c r="I267" s="36" t="s">
        <v>25</v>
      </c>
    </row>
    <row r="268" s="34" customFormat="1" spans="1:9">
      <c r="A268" s="45">
        <v>2003010127</v>
      </c>
      <c r="B268" s="36" t="s">
        <v>514</v>
      </c>
      <c r="C268" s="36" t="s">
        <v>495</v>
      </c>
      <c r="D268" s="36">
        <v>97</v>
      </c>
      <c r="E268" s="36">
        <v>100</v>
      </c>
      <c r="F268" s="36">
        <v>90</v>
      </c>
      <c r="G268" s="36">
        <v>98</v>
      </c>
      <c r="H268" s="36">
        <f t="shared" si="6"/>
        <v>96.25</v>
      </c>
      <c r="I268" s="36" t="s">
        <v>66</v>
      </c>
    </row>
    <row r="269" s="34" customFormat="1" spans="1:9">
      <c r="A269" s="45">
        <v>2003010128</v>
      </c>
      <c r="B269" s="36" t="s">
        <v>515</v>
      </c>
      <c r="C269" s="36" t="s">
        <v>495</v>
      </c>
      <c r="D269" s="36">
        <v>86</v>
      </c>
      <c r="E269" s="36">
        <v>85</v>
      </c>
      <c r="F269" s="36">
        <v>85</v>
      </c>
      <c r="G269" s="36">
        <v>93</v>
      </c>
      <c r="H269" s="36">
        <f t="shared" si="6"/>
        <v>87.25</v>
      </c>
      <c r="I269" s="36" t="s">
        <v>13</v>
      </c>
    </row>
    <row r="270" s="34" customFormat="1" spans="1:9">
      <c r="A270" s="45">
        <v>2003010129</v>
      </c>
      <c r="B270" s="36" t="s">
        <v>516</v>
      </c>
      <c r="C270" s="36" t="s">
        <v>495</v>
      </c>
      <c r="D270" s="36">
        <v>94</v>
      </c>
      <c r="E270" s="36">
        <v>100</v>
      </c>
      <c r="F270" s="36">
        <v>90</v>
      </c>
      <c r="G270" s="36">
        <v>96</v>
      </c>
      <c r="H270" s="36">
        <f t="shared" si="6"/>
        <v>95</v>
      </c>
      <c r="I270" s="36" t="s">
        <v>16</v>
      </c>
    </row>
    <row r="271" s="34" customFormat="1" spans="1:9">
      <c r="A271" s="42" t="s">
        <v>517</v>
      </c>
      <c r="B271" s="42" t="s">
        <v>518</v>
      </c>
      <c r="C271" s="42" t="s">
        <v>519</v>
      </c>
      <c r="D271" s="42">
        <v>88.75</v>
      </c>
      <c r="E271" s="42">
        <v>80</v>
      </c>
      <c r="F271" s="42">
        <v>93.1</v>
      </c>
      <c r="G271" s="42"/>
      <c r="H271" s="42">
        <v>23.275</v>
      </c>
      <c r="I271" s="36" t="s">
        <v>13</v>
      </c>
    </row>
    <row r="272" s="34" customFormat="1" spans="1:9">
      <c r="A272" s="42" t="s">
        <v>520</v>
      </c>
      <c r="B272" s="42" t="s">
        <v>521</v>
      </c>
      <c r="C272" s="42" t="s">
        <v>519</v>
      </c>
      <c r="D272" s="42">
        <v>93.5</v>
      </c>
      <c r="E272" s="42">
        <v>80</v>
      </c>
      <c r="F272" s="42">
        <v>80</v>
      </c>
      <c r="G272" s="42">
        <v>89</v>
      </c>
      <c r="H272" s="42">
        <f t="shared" ref="H272:H289" si="7">SUM(D272:G272)/4</f>
        <v>85.625</v>
      </c>
      <c r="I272" s="36" t="s">
        <v>13</v>
      </c>
    </row>
    <row r="273" s="34" customFormat="1" spans="1:9">
      <c r="A273" s="42" t="s">
        <v>522</v>
      </c>
      <c r="B273" s="42" t="s">
        <v>523</v>
      </c>
      <c r="C273" s="42" t="s">
        <v>519</v>
      </c>
      <c r="D273" s="42">
        <v>94.25</v>
      </c>
      <c r="E273" s="42">
        <v>80</v>
      </c>
      <c r="F273" s="42">
        <v>80</v>
      </c>
      <c r="G273" s="42">
        <v>89</v>
      </c>
      <c r="H273" s="42">
        <f t="shared" si="7"/>
        <v>85.8125</v>
      </c>
      <c r="I273" s="36" t="s">
        <v>13</v>
      </c>
    </row>
    <row r="274" s="34" customFormat="1" spans="1:9">
      <c r="A274" s="42" t="s">
        <v>524</v>
      </c>
      <c r="B274" s="42" t="s">
        <v>525</v>
      </c>
      <c r="C274" s="42" t="s">
        <v>519</v>
      </c>
      <c r="D274" s="42">
        <v>94.5</v>
      </c>
      <c r="E274" s="42">
        <v>80</v>
      </c>
      <c r="F274" s="42">
        <v>80</v>
      </c>
      <c r="G274" s="42">
        <v>90</v>
      </c>
      <c r="H274" s="42">
        <f t="shared" si="7"/>
        <v>86.125</v>
      </c>
      <c r="I274" s="36" t="s">
        <v>13</v>
      </c>
    </row>
    <row r="275" s="34" customFormat="1" spans="1:9">
      <c r="A275" s="42" t="s">
        <v>526</v>
      </c>
      <c r="B275" s="42" t="s">
        <v>527</v>
      </c>
      <c r="C275" s="42" t="s">
        <v>519</v>
      </c>
      <c r="D275" s="42">
        <v>95.75</v>
      </c>
      <c r="E275" s="42">
        <v>80</v>
      </c>
      <c r="F275" s="42">
        <v>80</v>
      </c>
      <c r="G275" s="42">
        <v>90</v>
      </c>
      <c r="H275" s="42">
        <f t="shared" si="7"/>
        <v>86.4375</v>
      </c>
      <c r="I275" s="36" t="s">
        <v>13</v>
      </c>
    </row>
    <row r="276" s="34" customFormat="1" spans="1:9">
      <c r="A276" s="42" t="s">
        <v>528</v>
      </c>
      <c r="B276" s="42" t="s">
        <v>529</v>
      </c>
      <c r="C276" s="42" t="s">
        <v>519</v>
      </c>
      <c r="D276" s="42">
        <v>94</v>
      </c>
      <c r="E276" s="42">
        <v>80</v>
      </c>
      <c r="F276" s="42">
        <v>80</v>
      </c>
      <c r="G276" s="42">
        <v>92</v>
      </c>
      <c r="H276" s="42">
        <f t="shared" si="7"/>
        <v>86.5</v>
      </c>
      <c r="I276" s="36" t="s">
        <v>13</v>
      </c>
    </row>
    <row r="277" s="34" customFormat="1" spans="1:9">
      <c r="A277" s="42" t="s">
        <v>530</v>
      </c>
      <c r="B277" s="42" t="s">
        <v>531</v>
      </c>
      <c r="C277" s="42" t="s">
        <v>519</v>
      </c>
      <c r="D277" s="42">
        <v>94</v>
      </c>
      <c r="E277" s="42">
        <v>80</v>
      </c>
      <c r="F277" s="42">
        <v>85</v>
      </c>
      <c r="G277" s="42">
        <v>90</v>
      </c>
      <c r="H277" s="42">
        <f t="shared" si="7"/>
        <v>87.25</v>
      </c>
      <c r="I277" s="36" t="s">
        <v>13</v>
      </c>
    </row>
    <row r="278" s="34" customFormat="1" spans="1:9">
      <c r="A278" s="42" t="s">
        <v>532</v>
      </c>
      <c r="B278" s="42" t="s">
        <v>533</v>
      </c>
      <c r="C278" s="42" t="s">
        <v>519</v>
      </c>
      <c r="D278" s="42">
        <v>92.5</v>
      </c>
      <c r="E278" s="42">
        <v>80</v>
      </c>
      <c r="F278" s="42">
        <v>90</v>
      </c>
      <c r="G278" s="42">
        <v>91</v>
      </c>
      <c r="H278" s="42">
        <f t="shared" si="7"/>
        <v>88.375</v>
      </c>
      <c r="I278" s="36" t="s">
        <v>13</v>
      </c>
    </row>
    <row r="279" s="34" customFormat="1" spans="1:9">
      <c r="A279" s="42" t="s">
        <v>534</v>
      </c>
      <c r="B279" s="42" t="s">
        <v>535</v>
      </c>
      <c r="C279" s="42" t="s">
        <v>519</v>
      </c>
      <c r="D279" s="42">
        <v>92.5</v>
      </c>
      <c r="E279" s="42">
        <v>80</v>
      </c>
      <c r="F279" s="42">
        <v>93.5</v>
      </c>
      <c r="G279" s="42">
        <v>88</v>
      </c>
      <c r="H279" s="42">
        <f t="shared" si="7"/>
        <v>88.5</v>
      </c>
      <c r="I279" s="36" t="s">
        <v>13</v>
      </c>
    </row>
    <row r="280" s="34" customFormat="1" spans="1:9">
      <c r="A280" s="42" t="s">
        <v>536</v>
      </c>
      <c r="B280" s="42" t="s">
        <v>537</v>
      </c>
      <c r="C280" s="42" t="s">
        <v>519</v>
      </c>
      <c r="D280" s="42">
        <v>92.5</v>
      </c>
      <c r="E280" s="42">
        <v>80</v>
      </c>
      <c r="F280" s="42">
        <v>93.5</v>
      </c>
      <c r="G280" s="42">
        <v>89</v>
      </c>
      <c r="H280" s="42">
        <f t="shared" si="7"/>
        <v>88.75</v>
      </c>
      <c r="I280" s="36" t="s">
        <v>13</v>
      </c>
    </row>
    <row r="281" s="34" customFormat="1" spans="1:9">
      <c r="A281" s="42" t="s">
        <v>538</v>
      </c>
      <c r="B281" s="47" t="s">
        <v>539</v>
      </c>
      <c r="C281" s="42" t="s">
        <v>519</v>
      </c>
      <c r="D281" s="42">
        <v>92.5</v>
      </c>
      <c r="E281" s="42">
        <v>80</v>
      </c>
      <c r="F281" s="42">
        <v>93.5</v>
      </c>
      <c r="G281" s="42">
        <v>89</v>
      </c>
      <c r="H281" s="47">
        <f t="shared" si="7"/>
        <v>88.75</v>
      </c>
      <c r="I281" s="47" t="s">
        <v>16</v>
      </c>
    </row>
    <row r="282" s="34" customFormat="1" spans="1:9">
      <c r="A282" s="42" t="s">
        <v>540</v>
      </c>
      <c r="B282" s="47" t="s">
        <v>541</v>
      </c>
      <c r="C282" s="42" t="s">
        <v>519</v>
      </c>
      <c r="D282" s="42">
        <v>95</v>
      </c>
      <c r="E282" s="42">
        <v>80</v>
      </c>
      <c r="F282" s="42">
        <v>93.5</v>
      </c>
      <c r="G282" s="42">
        <v>88</v>
      </c>
      <c r="H282" s="47">
        <f t="shared" si="7"/>
        <v>89.125</v>
      </c>
      <c r="I282" s="47" t="s">
        <v>16</v>
      </c>
    </row>
    <row r="283" s="34" customFormat="1" spans="1:9">
      <c r="A283" s="42" t="s">
        <v>542</v>
      </c>
      <c r="B283" s="42" t="s">
        <v>543</v>
      </c>
      <c r="C283" s="42" t="s">
        <v>519</v>
      </c>
      <c r="D283" s="42">
        <v>97</v>
      </c>
      <c r="E283" s="42">
        <v>90</v>
      </c>
      <c r="F283" s="42">
        <v>85</v>
      </c>
      <c r="G283" s="42">
        <v>92</v>
      </c>
      <c r="H283" s="42">
        <f t="shared" si="7"/>
        <v>91</v>
      </c>
      <c r="I283" s="36" t="s">
        <v>13</v>
      </c>
    </row>
    <row r="284" s="34" customFormat="1" spans="1:9">
      <c r="A284" s="42" t="s">
        <v>544</v>
      </c>
      <c r="B284" s="42" t="s">
        <v>545</v>
      </c>
      <c r="C284" s="42" t="s">
        <v>519</v>
      </c>
      <c r="D284" s="42">
        <v>96</v>
      </c>
      <c r="E284" s="42">
        <v>90</v>
      </c>
      <c r="F284" s="42">
        <v>90.25</v>
      </c>
      <c r="G284" s="42">
        <v>90</v>
      </c>
      <c r="H284" s="42">
        <f t="shared" si="7"/>
        <v>91.5625</v>
      </c>
      <c r="I284" s="47" t="s">
        <v>16</v>
      </c>
    </row>
    <row r="285" s="34" customFormat="1" spans="1:9">
      <c r="A285" s="42" t="s">
        <v>546</v>
      </c>
      <c r="B285" s="42" t="s">
        <v>547</v>
      </c>
      <c r="C285" s="42" t="s">
        <v>519</v>
      </c>
      <c r="D285" s="42">
        <v>96.25</v>
      </c>
      <c r="E285" s="42">
        <v>90</v>
      </c>
      <c r="F285" s="42">
        <v>90.25</v>
      </c>
      <c r="G285" s="42">
        <v>91</v>
      </c>
      <c r="H285" s="42">
        <f t="shared" si="7"/>
        <v>91.875</v>
      </c>
      <c r="I285" s="47" t="s">
        <v>16</v>
      </c>
    </row>
    <row r="286" s="34" customFormat="1" spans="1:9">
      <c r="A286" s="42" t="s">
        <v>548</v>
      </c>
      <c r="B286" s="42" t="s">
        <v>549</v>
      </c>
      <c r="C286" s="42" t="s">
        <v>519</v>
      </c>
      <c r="D286" s="42">
        <v>93</v>
      </c>
      <c r="E286" s="42">
        <v>100</v>
      </c>
      <c r="F286" s="42">
        <v>85</v>
      </c>
      <c r="G286" s="42">
        <v>93</v>
      </c>
      <c r="H286" s="42">
        <f t="shared" si="7"/>
        <v>92.75</v>
      </c>
      <c r="I286" s="47" t="s">
        <v>25</v>
      </c>
    </row>
    <row r="287" s="34" customFormat="1" spans="1:9">
      <c r="A287" s="42" t="s">
        <v>550</v>
      </c>
      <c r="B287" s="42" t="s">
        <v>551</v>
      </c>
      <c r="C287" s="42" t="s">
        <v>519</v>
      </c>
      <c r="D287" s="42">
        <v>96.5</v>
      </c>
      <c r="E287" s="42">
        <v>100</v>
      </c>
      <c r="F287" s="42">
        <v>85</v>
      </c>
      <c r="G287" s="42">
        <v>91</v>
      </c>
      <c r="H287" s="42">
        <f t="shared" si="7"/>
        <v>93.125</v>
      </c>
      <c r="I287" s="47" t="s">
        <v>25</v>
      </c>
    </row>
    <row r="288" s="34" customFormat="1" spans="1:9">
      <c r="A288" s="42" t="s">
        <v>552</v>
      </c>
      <c r="B288" s="42" t="s">
        <v>553</v>
      </c>
      <c r="C288" s="42" t="s">
        <v>519</v>
      </c>
      <c r="D288" s="42">
        <v>93.75</v>
      </c>
      <c r="E288" s="42">
        <v>100</v>
      </c>
      <c r="F288" s="42">
        <v>93.5</v>
      </c>
      <c r="G288" s="42">
        <v>90</v>
      </c>
      <c r="H288" s="42">
        <f t="shared" si="7"/>
        <v>94.3125</v>
      </c>
      <c r="I288" s="47" t="s">
        <v>66</v>
      </c>
    </row>
    <row r="289" s="34" customFormat="1" spans="1:9">
      <c r="A289" s="42" t="s">
        <v>554</v>
      </c>
      <c r="B289" s="42" t="s">
        <v>555</v>
      </c>
      <c r="C289" s="42" t="s">
        <v>519</v>
      </c>
      <c r="D289" s="42">
        <v>95</v>
      </c>
      <c r="E289" s="42">
        <v>100</v>
      </c>
      <c r="F289" s="42">
        <v>93.5</v>
      </c>
      <c r="G289" s="42">
        <v>90</v>
      </c>
      <c r="H289" s="42">
        <f t="shared" si="7"/>
        <v>94.625</v>
      </c>
      <c r="I289" s="47" t="s">
        <v>25</v>
      </c>
    </row>
    <row r="290" s="34" customFormat="1" spans="1:9">
      <c r="A290" s="36" t="s">
        <v>556</v>
      </c>
      <c r="B290" s="36" t="s">
        <v>557</v>
      </c>
      <c r="C290" s="36" t="s">
        <v>558</v>
      </c>
      <c r="D290" s="36">
        <v>100</v>
      </c>
      <c r="E290" s="36">
        <v>100</v>
      </c>
      <c r="F290" s="36">
        <v>89.5</v>
      </c>
      <c r="G290" s="36">
        <v>100</v>
      </c>
      <c r="H290" s="38">
        <f t="shared" ref="H290:H340" si="8">D290*0.25+E290*0.25+F290*0.25+G290*0.25</f>
        <v>97.375</v>
      </c>
      <c r="I290" s="36" t="s">
        <v>25</v>
      </c>
    </row>
    <row r="291" s="34" customFormat="1" spans="1:9">
      <c r="A291" s="36" t="s">
        <v>559</v>
      </c>
      <c r="B291" s="36" t="s">
        <v>560</v>
      </c>
      <c r="C291" s="36" t="s">
        <v>558</v>
      </c>
      <c r="D291" s="36">
        <v>100</v>
      </c>
      <c r="E291" s="36">
        <v>100</v>
      </c>
      <c r="F291" s="36">
        <v>88.75</v>
      </c>
      <c r="G291" s="36">
        <v>100</v>
      </c>
      <c r="H291" s="38">
        <f t="shared" si="8"/>
        <v>97.1875</v>
      </c>
      <c r="I291" s="36" t="s">
        <v>25</v>
      </c>
    </row>
    <row r="292" s="34" customFormat="1" spans="1:9">
      <c r="A292" s="36" t="s">
        <v>561</v>
      </c>
      <c r="B292" s="36" t="s">
        <v>562</v>
      </c>
      <c r="C292" s="36" t="s">
        <v>558</v>
      </c>
      <c r="D292" s="36">
        <v>98</v>
      </c>
      <c r="E292" s="36">
        <v>100</v>
      </c>
      <c r="F292" s="36">
        <v>90.25</v>
      </c>
      <c r="G292" s="36">
        <v>100</v>
      </c>
      <c r="H292" s="38">
        <f t="shared" si="8"/>
        <v>97.0625</v>
      </c>
      <c r="I292" s="36" t="s">
        <v>66</v>
      </c>
    </row>
    <row r="293" s="34" customFormat="1" spans="1:9">
      <c r="A293" s="36" t="s">
        <v>563</v>
      </c>
      <c r="B293" s="36" t="s">
        <v>564</v>
      </c>
      <c r="C293" s="36" t="s">
        <v>558</v>
      </c>
      <c r="D293" s="36">
        <v>94</v>
      </c>
      <c r="E293" s="36">
        <v>100</v>
      </c>
      <c r="F293" s="36">
        <v>92.25</v>
      </c>
      <c r="G293" s="36">
        <v>100</v>
      </c>
      <c r="H293" s="38">
        <f t="shared" si="8"/>
        <v>96.5625</v>
      </c>
      <c r="I293" s="36" t="s">
        <v>13</v>
      </c>
    </row>
    <row r="294" s="34" customFormat="1" spans="1:9">
      <c r="A294" s="36" t="s">
        <v>565</v>
      </c>
      <c r="B294" s="36" t="s">
        <v>566</v>
      </c>
      <c r="C294" s="36" t="s">
        <v>558</v>
      </c>
      <c r="D294" s="36">
        <v>100</v>
      </c>
      <c r="E294" s="36">
        <v>100</v>
      </c>
      <c r="F294" s="36">
        <v>85</v>
      </c>
      <c r="G294" s="36">
        <v>100</v>
      </c>
      <c r="H294" s="38">
        <f t="shared" si="8"/>
        <v>96.25</v>
      </c>
      <c r="I294" s="36" t="s">
        <v>25</v>
      </c>
    </row>
    <row r="295" s="34" customFormat="1" spans="1:9">
      <c r="A295" s="36" t="s">
        <v>567</v>
      </c>
      <c r="B295" s="36" t="s">
        <v>568</v>
      </c>
      <c r="C295" s="36" t="s">
        <v>558</v>
      </c>
      <c r="D295" s="36">
        <v>94</v>
      </c>
      <c r="E295" s="36">
        <v>100</v>
      </c>
      <c r="F295" s="36">
        <v>85</v>
      </c>
      <c r="G295" s="36">
        <v>100</v>
      </c>
      <c r="H295" s="38">
        <f t="shared" si="8"/>
        <v>94.75</v>
      </c>
      <c r="I295" s="36" t="s">
        <v>13</v>
      </c>
    </row>
    <row r="296" s="34" customFormat="1" spans="1:9">
      <c r="A296" s="36" t="s">
        <v>569</v>
      </c>
      <c r="B296" s="36" t="s">
        <v>570</v>
      </c>
      <c r="C296" s="36" t="s">
        <v>558</v>
      </c>
      <c r="D296" s="36">
        <v>98</v>
      </c>
      <c r="E296" s="36">
        <v>100</v>
      </c>
      <c r="F296" s="36">
        <v>80</v>
      </c>
      <c r="G296" s="36">
        <v>100</v>
      </c>
      <c r="H296" s="38">
        <f t="shared" si="8"/>
        <v>94.5</v>
      </c>
      <c r="I296" s="36" t="s">
        <v>13</v>
      </c>
    </row>
    <row r="297" s="34" customFormat="1" spans="1:9">
      <c r="A297" s="36" t="s">
        <v>571</v>
      </c>
      <c r="B297" s="36" t="s">
        <v>572</v>
      </c>
      <c r="C297" s="36" t="s">
        <v>558</v>
      </c>
      <c r="D297" s="36">
        <v>98</v>
      </c>
      <c r="E297" s="36">
        <v>100</v>
      </c>
      <c r="F297" s="36">
        <v>80</v>
      </c>
      <c r="G297" s="36">
        <v>100</v>
      </c>
      <c r="H297" s="38">
        <f t="shared" si="8"/>
        <v>94.5</v>
      </c>
      <c r="I297" s="36" t="s">
        <v>25</v>
      </c>
    </row>
    <row r="298" s="34" customFormat="1" spans="1:9">
      <c r="A298" s="36" t="s">
        <v>573</v>
      </c>
      <c r="B298" s="36" t="s">
        <v>574</v>
      </c>
      <c r="C298" s="36" t="s">
        <v>558</v>
      </c>
      <c r="D298" s="36">
        <v>100</v>
      </c>
      <c r="E298" s="36">
        <v>85</v>
      </c>
      <c r="F298" s="36">
        <v>90.25</v>
      </c>
      <c r="G298" s="36">
        <v>100</v>
      </c>
      <c r="H298" s="38">
        <f t="shared" si="8"/>
        <v>93.8125</v>
      </c>
      <c r="I298" s="36" t="s">
        <v>16</v>
      </c>
    </row>
    <row r="299" s="34" customFormat="1" spans="1:9">
      <c r="A299" s="36" t="s">
        <v>575</v>
      </c>
      <c r="B299" s="36" t="s">
        <v>576</v>
      </c>
      <c r="C299" s="36" t="s">
        <v>558</v>
      </c>
      <c r="D299" s="36">
        <v>98</v>
      </c>
      <c r="E299" s="36">
        <v>85</v>
      </c>
      <c r="F299" s="36">
        <v>92.25</v>
      </c>
      <c r="G299" s="36">
        <v>100</v>
      </c>
      <c r="H299" s="38">
        <f t="shared" si="8"/>
        <v>93.8125</v>
      </c>
      <c r="I299" s="36" t="s">
        <v>16</v>
      </c>
    </row>
    <row r="300" s="34" customFormat="1" spans="1:9">
      <c r="A300" s="36" t="s">
        <v>577</v>
      </c>
      <c r="B300" s="36" t="s">
        <v>578</v>
      </c>
      <c r="C300" s="36" t="s">
        <v>558</v>
      </c>
      <c r="D300" s="36">
        <v>98</v>
      </c>
      <c r="E300" s="36">
        <v>85</v>
      </c>
      <c r="F300" s="36">
        <v>90.25</v>
      </c>
      <c r="G300" s="36">
        <v>100</v>
      </c>
      <c r="H300" s="38">
        <f t="shared" si="8"/>
        <v>93.3125</v>
      </c>
      <c r="I300" s="36" t="s">
        <v>16</v>
      </c>
    </row>
    <row r="301" s="34" customFormat="1" ht="43.2" spans="1:9">
      <c r="A301" s="36" t="s">
        <v>579</v>
      </c>
      <c r="B301" s="36" t="s">
        <v>580</v>
      </c>
      <c r="C301" s="36" t="s">
        <v>558</v>
      </c>
      <c r="D301" s="36">
        <v>94</v>
      </c>
      <c r="E301" s="36">
        <v>90</v>
      </c>
      <c r="F301" s="36">
        <v>88.75</v>
      </c>
      <c r="G301" s="36">
        <v>100</v>
      </c>
      <c r="H301" s="38">
        <f t="shared" si="8"/>
        <v>93.1875</v>
      </c>
      <c r="I301" s="36" t="s">
        <v>13</v>
      </c>
    </row>
    <row r="302" s="34" customFormat="1" ht="28.8" spans="1:9">
      <c r="A302" s="36" t="s">
        <v>581</v>
      </c>
      <c r="B302" s="36" t="s">
        <v>582</v>
      </c>
      <c r="C302" s="36" t="s">
        <v>558</v>
      </c>
      <c r="D302" s="36">
        <v>96</v>
      </c>
      <c r="E302" s="36">
        <v>87</v>
      </c>
      <c r="F302" s="36">
        <v>88.7</v>
      </c>
      <c r="G302" s="36">
        <v>100</v>
      </c>
      <c r="H302" s="38">
        <f t="shared" si="8"/>
        <v>92.925</v>
      </c>
      <c r="I302" s="36" t="s">
        <v>16</v>
      </c>
    </row>
    <row r="303" s="34" customFormat="1" spans="1:9">
      <c r="A303" s="36" t="s">
        <v>583</v>
      </c>
      <c r="B303" s="36" t="s">
        <v>584</v>
      </c>
      <c r="C303" s="36" t="s">
        <v>558</v>
      </c>
      <c r="D303" s="36">
        <v>96</v>
      </c>
      <c r="E303" s="36">
        <v>83</v>
      </c>
      <c r="F303" s="36">
        <v>89.5</v>
      </c>
      <c r="G303" s="36">
        <v>100</v>
      </c>
      <c r="H303" s="38">
        <f t="shared" si="8"/>
        <v>92.125</v>
      </c>
      <c r="I303" s="36" t="s">
        <v>16</v>
      </c>
    </row>
    <row r="304" s="34" customFormat="1" spans="1:9">
      <c r="A304" s="36" t="s">
        <v>585</v>
      </c>
      <c r="B304" s="36" t="s">
        <v>586</v>
      </c>
      <c r="C304" s="36" t="s">
        <v>558</v>
      </c>
      <c r="D304" s="36">
        <v>98</v>
      </c>
      <c r="E304" s="36">
        <v>80</v>
      </c>
      <c r="F304" s="36">
        <v>90.25</v>
      </c>
      <c r="G304" s="36">
        <v>100</v>
      </c>
      <c r="H304" s="38">
        <f t="shared" si="8"/>
        <v>92.0625</v>
      </c>
      <c r="I304" s="36" t="s">
        <v>13</v>
      </c>
    </row>
    <row r="305" s="34" customFormat="1" spans="1:9">
      <c r="A305" s="36" t="s">
        <v>587</v>
      </c>
      <c r="B305" s="36" t="s">
        <v>588</v>
      </c>
      <c r="C305" s="36" t="s">
        <v>558</v>
      </c>
      <c r="D305" s="36">
        <v>100</v>
      </c>
      <c r="E305" s="36">
        <v>83</v>
      </c>
      <c r="F305" s="36">
        <v>85</v>
      </c>
      <c r="G305" s="36">
        <v>100</v>
      </c>
      <c r="H305" s="38">
        <f t="shared" si="8"/>
        <v>92</v>
      </c>
      <c r="I305" s="36" t="s">
        <v>13</v>
      </c>
    </row>
    <row r="306" s="34" customFormat="1" spans="1:9">
      <c r="A306" s="36" t="s">
        <v>589</v>
      </c>
      <c r="B306" s="36" t="s">
        <v>590</v>
      </c>
      <c r="C306" s="36" t="s">
        <v>558</v>
      </c>
      <c r="D306" s="36">
        <v>94</v>
      </c>
      <c r="E306" s="36">
        <v>85</v>
      </c>
      <c r="F306" s="36">
        <v>88.75</v>
      </c>
      <c r="G306" s="36">
        <v>100</v>
      </c>
      <c r="H306" s="38">
        <f t="shared" si="8"/>
        <v>91.9375</v>
      </c>
      <c r="I306" s="36" t="s">
        <v>13</v>
      </c>
    </row>
    <row r="307" s="34" customFormat="1" spans="1:9">
      <c r="A307" s="36" t="s">
        <v>591</v>
      </c>
      <c r="B307" s="36" t="s">
        <v>592</v>
      </c>
      <c r="C307" s="36" t="s">
        <v>558</v>
      </c>
      <c r="D307" s="36">
        <v>96</v>
      </c>
      <c r="E307" s="36">
        <v>80</v>
      </c>
      <c r="F307" s="36">
        <v>89.5</v>
      </c>
      <c r="G307" s="36">
        <v>100</v>
      </c>
      <c r="H307" s="38">
        <f t="shared" si="8"/>
        <v>91.375</v>
      </c>
      <c r="I307" s="36" t="s">
        <v>13</v>
      </c>
    </row>
    <row r="308" s="34" customFormat="1" spans="1:9">
      <c r="A308" s="36" t="s">
        <v>593</v>
      </c>
      <c r="B308" s="36" t="s">
        <v>594</v>
      </c>
      <c r="C308" s="36" t="s">
        <v>558</v>
      </c>
      <c r="D308" s="36">
        <v>96</v>
      </c>
      <c r="E308" s="36">
        <v>80</v>
      </c>
      <c r="F308" s="36">
        <v>89.5</v>
      </c>
      <c r="G308" s="36">
        <v>100</v>
      </c>
      <c r="H308" s="38">
        <f t="shared" si="8"/>
        <v>91.375</v>
      </c>
      <c r="I308" s="36" t="s">
        <v>13</v>
      </c>
    </row>
    <row r="309" s="34" customFormat="1" spans="1:9">
      <c r="A309" s="36" t="s">
        <v>595</v>
      </c>
      <c r="B309" s="36" t="s">
        <v>596</v>
      </c>
      <c r="C309" s="36" t="s">
        <v>558</v>
      </c>
      <c r="D309" s="36">
        <v>100</v>
      </c>
      <c r="E309" s="36">
        <v>80</v>
      </c>
      <c r="F309" s="36">
        <v>85</v>
      </c>
      <c r="G309" s="36">
        <v>100</v>
      </c>
      <c r="H309" s="38">
        <f t="shared" si="8"/>
        <v>91.25</v>
      </c>
      <c r="I309" s="36" t="s">
        <v>13</v>
      </c>
    </row>
    <row r="310" s="34" customFormat="1" spans="1:9">
      <c r="A310" s="36" t="s">
        <v>597</v>
      </c>
      <c r="B310" s="36" t="s">
        <v>598</v>
      </c>
      <c r="C310" s="36" t="s">
        <v>558</v>
      </c>
      <c r="D310" s="36">
        <v>96</v>
      </c>
      <c r="E310" s="36">
        <v>80</v>
      </c>
      <c r="F310" s="36">
        <v>88.75</v>
      </c>
      <c r="G310" s="36">
        <v>100</v>
      </c>
      <c r="H310" s="38">
        <f t="shared" si="8"/>
        <v>91.1875</v>
      </c>
      <c r="I310" s="36" t="s">
        <v>13</v>
      </c>
    </row>
    <row r="311" s="34" customFormat="1" spans="1:9">
      <c r="A311" s="36" t="s">
        <v>599</v>
      </c>
      <c r="B311" s="36" t="s">
        <v>600</v>
      </c>
      <c r="C311" s="36" t="s">
        <v>558</v>
      </c>
      <c r="D311" s="36">
        <v>96</v>
      </c>
      <c r="E311" s="36">
        <v>80</v>
      </c>
      <c r="F311" s="36">
        <v>88.75</v>
      </c>
      <c r="G311" s="36">
        <v>100</v>
      </c>
      <c r="H311" s="38">
        <f t="shared" si="8"/>
        <v>91.1875</v>
      </c>
      <c r="I311" s="36" t="s">
        <v>13</v>
      </c>
    </row>
    <row r="312" s="34" customFormat="1" spans="1:9">
      <c r="A312" s="36" t="s">
        <v>601</v>
      </c>
      <c r="B312" s="36" t="s">
        <v>602</v>
      </c>
      <c r="C312" s="36" t="s">
        <v>558</v>
      </c>
      <c r="D312" s="36">
        <v>94</v>
      </c>
      <c r="E312" s="36">
        <v>80</v>
      </c>
      <c r="F312" s="36">
        <v>89.5</v>
      </c>
      <c r="G312" s="36">
        <v>100</v>
      </c>
      <c r="H312" s="38">
        <f t="shared" si="8"/>
        <v>90.875</v>
      </c>
      <c r="I312" s="36" t="s">
        <v>13</v>
      </c>
    </row>
    <row r="313" s="34" customFormat="1" spans="1:9">
      <c r="A313" s="36" t="s">
        <v>603</v>
      </c>
      <c r="B313" s="36" t="s">
        <v>604</v>
      </c>
      <c r="C313" s="36" t="s">
        <v>558</v>
      </c>
      <c r="D313" s="36">
        <v>94</v>
      </c>
      <c r="E313" s="36">
        <v>80</v>
      </c>
      <c r="F313" s="36">
        <v>81.67</v>
      </c>
      <c r="G313" s="36">
        <v>100</v>
      </c>
      <c r="H313" s="38">
        <f t="shared" si="8"/>
        <v>88.9175</v>
      </c>
      <c r="I313" s="36" t="s">
        <v>13</v>
      </c>
    </row>
    <row r="314" s="34" customFormat="1" spans="1:9">
      <c r="A314" s="36" t="s">
        <v>605</v>
      </c>
      <c r="B314" s="36" t="s">
        <v>606</v>
      </c>
      <c r="C314" s="36" t="s">
        <v>558</v>
      </c>
      <c r="D314" s="36">
        <v>94</v>
      </c>
      <c r="E314" s="36">
        <v>80</v>
      </c>
      <c r="F314" s="36">
        <v>80</v>
      </c>
      <c r="G314" s="36">
        <v>100</v>
      </c>
      <c r="H314" s="38">
        <f t="shared" si="8"/>
        <v>88.5</v>
      </c>
      <c r="I314" s="36" t="s">
        <v>13</v>
      </c>
    </row>
    <row r="315" s="34" customFormat="1" spans="1:9">
      <c r="A315" s="36" t="s">
        <v>607</v>
      </c>
      <c r="B315" s="36" t="s">
        <v>608</v>
      </c>
      <c r="C315" s="36" t="s">
        <v>609</v>
      </c>
      <c r="D315" s="36">
        <v>95</v>
      </c>
      <c r="E315" s="36">
        <v>100</v>
      </c>
      <c r="F315" s="36">
        <v>85</v>
      </c>
      <c r="G315" s="36">
        <v>100</v>
      </c>
      <c r="H315" s="36">
        <f t="shared" si="8"/>
        <v>95</v>
      </c>
      <c r="I315" s="36" t="s">
        <v>13</v>
      </c>
    </row>
    <row r="316" s="34" customFormat="1" spans="1:9">
      <c r="A316" s="36" t="s">
        <v>610</v>
      </c>
      <c r="B316" s="36" t="s">
        <v>611</v>
      </c>
      <c r="C316" s="36" t="s">
        <v>609</v>
      </c>
      <c r="D316" s="36">
        <v>96</v>
      </c>
      <c r="E316" s="36">
        <v>80</v>
      </c>
      <c r="F316" s="36">
        <v>80</v>
      </c>
      <c r="G316" s="36">
        <v>100</v>
      </c>
      <c r="H316" s="36">
        <f t="shared" si="8"/>
        <v>89</v>
      </c>
      <c r="I316" s="36" t="s">
        <v>13</v>
      </c>
    </row>
    <row r="317" s="34" customFormat="1" spans="1:9">
      <c r="A317" s="36" t="s">
        <v>612</v>
      </c>
      <c r="B317" s="36" t="s">
        <v>613</v>
      </c>
      <c r="C317" s="36" t="s">
        <v>609</v>
      </c>
      <c r="D317" s="36">
        <v>98</v>
      </c>
      <c r="E317" s="36">
        <v>100</v>
      </c>
      <c r="F317" s="36">
        <v>80</v>
      </c>
      <c r="G317" s="36">
        <v>100</v>
      </c>
      <c r="H317" s="36">
        <f t="shared" si="8"/>
        <v>94.5</v>
      </c>
      <c r="I317" s="36" t="s">
        <v>16</v>
      </c>
    </row>
    <row r="318" s="34" customFormat="1" spans="1:9">
      <c r="A318" s="36" t="s">
        <v>614</v>
      </c>
      <c r="B318" s="36" t="s">
        <v>615</v>
      </c>
      <c r="C318" s="36" t="s">
        <v>609</v>
      </c>
      <c r="D318" s="36">
        <v>97</v>
      </c>
      <c r="E318" s="36">
        <v>100</v>
      </c>
      <c r="F318" s="36">
        <v>80</v>
      </c>
      <c r="G318" s="36">
        <v>100</v>
      </c>
      <c r="H318" s="36">
        <f t="shared" si="8"/>
        <v>94.25</v>
      </c>
      <c r="I318" s="36" t="s">
        <v>13</v>
      </c>
    </row>
    <row r="319" s="34" customFormat="1" spans="1:9">
      <c r="A319" s="36" t="s">
        <v>616</v>
      </c>
      <c r="B319" s="36" t="s">
        <v>617</v>
      </c>
      <c r="C319" s="36" t="s">
        <v>609</v>
      </c>
      <c r="D319" s="36">
        <v>97</v>
      </c>
      <c r="E319" s="36">
        <v>100</v>
      </c>
      <c r="F319" s="36">
        <v>92.25</v>
      </c>
      <c r="G319" s="36">
        <v>100</v>
      </c>
      <c r="H319" s="36">
        <f t="shared" si="8"/>
        <v>97.3125</v>
      </c>
      <c r="I319" s="36" t="s">
        <v>25</v>
      </c>
    </row>
    <row r="320" s="34" customFormat="1" spans="1:9">
      <c r="A320" s="36" t="s">
        <v>618</v>
      </c>
      <c r="B320" s="36" t="s">
        <v>619</v>
      </c>
      <c r="C320" s="36" t="s">
        <v>609</v>
      </c>
      <c r="D320" s="36">
        <v>97</v>
      </c>
      <c r="E320" s="36">
        <v>90</v>
      </c>
      <c r="F320" s="36">
        <v>92.25</v>
      </c>
      <c r="G320" s="36">
        <v>100</v>
      </c>
      <c r="H320" s="36">
        <f t="shared" si="8"/>
        <v>94.8125</v>
      </c>
      <c r="I320" s="36" t="s">
        <v>16</v>
      </c>
    </row>
    <row r="321" s="34" customFormat="1" spans="1:9">
      <c r="A321" s="36" t="s">
        <v>620</v>
      </c>
      <c r="B321" s="36" t="s">
        <v>621</v>
      </c>
      <c r="C321" s="36" t="s">
        <v>609</v>
      </c>
      <c r="D321" s="36">
        <v>96</v>
      </c>
      <c r="E321" s="36">
        <v>80</v>
      </c>
      <c r="F321" s="36">
        <v>80</v>
      </c>
      <c r="G321" s="36">
        <v>100</v>
      </c>
      <c r="H321" s="36">
        <f t="shared" si="8"/>
        <v>89</v>
      </c>
      <c r="I321" s="36" t="s">
        <v>13</v>
      </c>
    </row>
    <row r="322" s="34" customFormat="1" spans="1:9">
      <c r="A322" s="36" t="s">
        <v>622</v>
      </c>
      <c r="B322" s="36" t="s">
        <v>623</v>
      </c>
      <c r="C322" s="36" t="s">
        <v>609</v>
      </c>
      <c r="D322" s="36">
        <v>98</v>
      </c>
      <c r="E322" s="36">
        <v>100</v>
      </c>
      <c r="F322" s="36">
        <v>80</v>
      </c>
      <c r="G322" s="36">
        <v>100</v>
      </c>
      <c r="H322" s="36">
        <f t="shared" si="8"/>
        <v>94.5</v>
      </c>
      <c r="I322" s="36" t="s">
        <v>13</v>
      </c>
    </row>
    <row r="323" s="34" customFormat="1" spans="1:9">
      <c r="A323" s="36" t="s">
        <v>624</v>
      </c>
      <c r="B323" s="36" t="s">
        <v>625</v>
      </c>
      <c r="C323" s="36" t="s">
        <v>609</v>
      </c>
      <c r="D323" s="36">
        <v>96</v>
      </c>
      <c r="E323" s="36">
        <v>100</v>
      </c>
      <c r="F323" s="36">
        <v>92.25</v>
      </c>
      <c r="G323" s="36">
        <v>100</v>
      </c>
      <c r="H323" s="36">
        <f t="shared" si="8"/>
        <v>97.0625</v>
      </c>
      <c r="I323" s="36" t="s">
        <v>13</v>
      </c>
    </row>
    <row r="324" s="34" customFormat="1" spans="1:9">
      <c r="A324" s="36" t="s">
        <v>626</v>
      </c>
      <c r="B324" s="36" t="s">
        <v>627</v>
      </c>
      <c r="C324" s="36" t="s">
        <v>609</v>
      </c>
      <c r="D324" s="36">
        <v>95</v>
      </c>
      <c r="E324" s="36">
        <v>85</v>
      </c>
      <c r="F324" s="36">
        <v>80</v>
      </c>
      <c r="G324" s="36">
        <v>100</v>
      </c>
      <c r="H324" s="36">
        <f t="shared" si="8"/>
        <v>90</v>
      </c>
      <c r="I324" s="36" t="s">
        <v>13</v>
      </c>
    </row>
    <row r="325" s="34" customFormat="1" spans="1:9">
      <c r="A325" s="36" t="s">
        <v>628</v>
      </c>
      <c r="B325" s="36" t="s">
        <v>629</v>
      </c>
      <c r="C325" s="36" t="s">
        <v>609</v>
      </c>
      <c r="D325" s="36">
        <v>95</v>
      </c>
      <c r="E325" s="36">
        <v>80</v>
      </c>
      <c r="F325" s="36">
        <v>83.57</v>
      </c>
      <c r="G325" s="36">
        <v>100</v>
      </c>
      <c r="H325" s="36">
        <f t="shared" si="8"/>
        <v>89.6425</v>
      </c>
      <c r="I325" s="36" t="s">
        <v>13</v>
      </c>
    </row>
    <row r="326" s="34" customFormat="1" spans="1:9">
      <c r="A326" s="36" t="s">
        <v>630</v>
      </c>
      <c r="B326" s="36" t="s">
        <v>631</v>
      </c>
      <c r="C326" s="36" t="s">
        <v>609</v>
      </c>
      <c r="D326" s="36">
        <v>95</v>
      </c>
      <c r="E326" s="36">
        <v>85</v>
      </c>
      <c r="F326" s="36">
        <v>83.57</v>
      </c>
      <c r="G326" s="36">
        <v>100</v>
      </c>
      <c r="H326" s="36">
        <f t="shared" si="8"/>
        <v>90.8925</v>
      </c>
      <c r="I326" s="36" t="s">
        <v>13</v>
      </c>
    </row>
    <row r="327" s="34" customFormat="1" spans="1:9">
      <c r="A327" s="36" t="s">
        <v>632</v>
      </c>
      <c r="B327" s="36" t="s">
        <v>633</v>
      </c>
      <c r="C327" s="36" t="s">
        <v>609</v>
      </c>
      <c r="D327" s="36">
        <v>100</v>
      </c>
      <c r="E327" s="36">
        <v>100</v>
      </c>
      <c r="F327" s="36">
        <v>92.25</v>
      </c>
      <c r="G327" s="36">
        <v>100</v>
      </c>
      <c r="H327" s="36">
        <f t="shared" si="8"/>
        <v>98.0625</v>
      </c>
      <c r="I327" s="36" t="s">
        <v>66</v>
      </c>
    </row>
    <row r="328" s="34" customFormat="1" spans="1:9">
      <c r="A328" s="36" t="s">
        <v>634</v>
      </c>
      <c r="B328" s="36" t="s">
        <v>635</v>
      </c>
      <c r="C328" s="36" t="s">
        <v>609</v>
      </c>
      <c r="D328" s="36">
        <v>100</v>
      </c>
      <c r="E328" s="36">
        <v>100</v>
      </c>
      <c r="F328" s="36">
        <v>83.57</v>
      </c>
      <c r="G328" s="36">
        <v>100</v>
      </c>
      <c r="H328" s="36">
        <f t="shared" si="8"/>
        <v>95.8925</v>
      </c>
      <c r="I328" s="36" t="s">
        <v>16</v>
      </c>
    </row>
    <row r="329" s="34" customFormat="1" spans="1:9">
      <c r="A329" s="36" t="s">
        <v>636</v>
      </c>
      <c r="B329" s="36" t="s">
        <v>637</v>
      </c>
      <c r="C329" s="36" t="s">
        <v>609</v>
      </c>
      <c r="D329" s="36">
        <v>98</v>
      </c>
      <c r="E329" s="36">
        <v>100</v>
      </c>
      <c r="F329" s="36">
        <v>83.57</v>
      </c>
      <c r="G329" s="36">
        <v>100</v>
      </c>
      <c r="H329" s="36">
        <f t="shared" si="8"/>
        <v>95.3925</v>
      </c>
      <c r="I329" s="36" t="s">
        <v>16</v>
      </c>
    </row>
    <row r="330" s="34" customFormat="1" spans="1:9">
      <c r="A330" s="36" t="s">
        <v>638</v>
      </c>
      <c r="B330" s="36" t="s">
        <v>639</v>
      </c>
      <c r="C330" s="36" t="s">
        <v>609</v>
      </c>
      <c r="D330" s="36">
        <v>100</v>
      </c>
      <c r="E330" s="36">
        <v>100</v>
      </c>
      <c r="F330" s="36">
        <v>88.7</v>
      </c>
      <c r="G330" s="36">
        <v>100</v>
      </c>
      <c r="H330" s="36">
        <f t="shared" si="8"/>
        <v>97.175</v>
      </c>
      <c r="I330" s="36" t="s">
        <v>25</v>
      </c>
    </row>
    <row r="331" s="34" customFormat="1" spans="1:9">
      <c r="A331" s="36" t="s">
        <v>640</v>
      </c>
      <c r="B331" s="36" t="s">
        <v>641</v>
      </c>
      <c r="C331" s="36" t="s">
        <v>609</v>
      </c>
      <c r="D331" s="36">
        <v>98</v>
      </c>
      <c r="E331" s="36">
        <v>100</v>
      </c>
      <c r="F331" s="36">
        <v>88.7</v>
      </c>
      <c r="G331" s="36">
        <v>100</v>
      </c>
      <c r="H331" s="36">
        <f t="shared" si="8"/>
        <v>96.675</v>
      </c>
      <c r="I331" s="36" t="s">
        <v>25</v>
      </c>
    </row>
    <row r="332" s="34" customFormat="1" spans="1:9">
      <c r="A332" s="36" t="s">
        <v>642</v>
      </c>
      <c r="B332" s="36" t="s">
        <v>643</v>
      </c>
      <c r="C332" s="36" t="s">
        <v>609</v>
      </c>
      <c r="D332" s="36">
        <v>98</v>
      </c>
      <c r="E332" s="36">
        <v>100</v>
      </c>
      <c r="F332" s="36">
        <v>88.7</v>
      </c>
      <c r="G332" s="36">
        <v>100</v>
      </c>
      <c r="H332" s="36">
        <f t="shared" si="8"/>
        <v>96.675</v>
      </c>
      <c r="I332" s="36" t="s">
        <v>25</v>
      </c>
    </row>
    <row r="333" s="34" customFormat="1" spans="1:9">
      <c r="A333" s="36" t="s">
        <v>644</v>
      </c>
      <c r="B333" s="36" t="s">
        <v>645</v>
      </c>
      <c r="C333" s="36" t="s">
        <v>609</v>
      </c>
      <c r="D333" s="36">
        <v>98</v>
      </c>
      <c r="E333" s="36">
        <v>100</v>
      </c>
      <c r="F333" s="36">
        <v>88.7</v>
      </c>
      <c r="G333" s="36">
        <v>100</v>
      </c>
      <c r="H333" s="36">
        <f t="shared" si="8"/>
        <v>96.675</v>
      </c>
      <c r="I333" s="36" t="s">
        <v>16</v>
      </c>
    </row>
    <row r="334" s="34" customFormat="1" spans="1:9">
      <c r="A334" s="36" t="s">
        <v>646</v>
      </c>
      <c r="B334" s="36" t="s">
        <v>647</v>
      </c>
      <c r="C334" s="36" t="s">
        <v>609</v>
      </c>
      <c r="D334" s="36">
        <v>96</v>
      </c>
      <c r="E334" s="36">
        <v>100</v>
      </c>
      <c r="F334" s="36">
        <v>83.57</v>
      </c>
      <c r="G334" s="36">
        <v>100</v>
      </c>
      <c r="H334" s="36">
        <f t="shared" si="8"/>
        <v>94.8925</v>
      </c>
      <c r="I334" s="36" t="s">
        <v>13</v>
      </c>
    </row>
    <row r="335" s="34" customFormat="1" ht="43.2" spans="1:9">
      <c r="A335" s="36" t="s">
        <v>648</v>
      </c>
      <c r="B335" s="36" t="s">
        <v>649</v>
      </c>
      <c r="C335" s="36" t="s">
        <v>609</v>
      </c>
      <c r="D335" s="36">
        <v>96</v>
      </c>
      <c r="E335" s="36">
        <v>100</v>
      </c>
      <c r="F335" s="36">
        <v>92.75</v>
      </c>
      <c r="G335" s="36">
        <v>100</v>
      </c>
      <c r="H335" s="36">
        <f t="shared" si="8"/>
        <v>97.1875</v>
      </c>
      <c r="I335" s="36" t="s">
        <v>13</v>
      </c>
    </row>
    <row r="336" s="34" customFormat="1" ht="28.8" spans="1:9">
      <c r="A336" s="36" t="s">
        <v>650</v>
      </c>
      <c r="B336" s="36" t="s">
        <v>651</v>
      </c>
      <c r="C336" s="36" t="s">
        <v>609</v>
      </c>
      <c r="D336" s="36">
        <v>96</v>
      </c>
      <c r="E336" s="36">
        <v>80</v>
      </c>
      <c r="F336" s="36">
        <v>92.75</v>
      </c>
      <c r="G336" s="36">
        <v>100</v>
      </c>
      <c r="H336" s="36">
        <f t="shared" si="8"/>
        <v>92.1875</v>
      </c>
      <c r="I336" s="36" t="s">
        <v>13</v>
      </c>
    </row>
    <row r="337" s="34" customFormat="1" ht="43.2" spans="1:9">
      <c r="A337" s="36" t="s">
        <v>652</v>
      </c>
      <c r="B337" s="36" t="s">
        <v>653</v>
      </c>
      <c r="C337" s="36" t="s">
        <v>609</v>
      </c>
      <c r="D337" s="36">
        <v>98</v>
      </c>
      <c r="E337" s="36">
        <v>80</v>
      </c>
      <c r="F337" s="36">
        <v>92.75</v>
      </c>
      <c r="G337" s="36">
        <v>100</v>
      </c>
      <c r="H337" s="36">
        <f t="shared" si="8"/>
        <v>92.6875</v>
      </c>
      <c r="I337" s="36" t="s">
        <v>13</v>
      </c>
    </row>
    <row r="338" s="34" customFormat="1" spans="1:9">
      <c r="A338" s="36" t="s">
        <v>654</v>
      </c>
      <c r="B338" s="36" t="s">
        <v>655</v>
      </c>
      <c r="C338" s="36" t="s">
        <v>609</v>
      </c>
      <c r="D338" s="36">
        <v>95</v>
      </c>
      <c r="E338" s="36">
        <v>100</v>
      </c>
      <c r="F338" s="36">
        <v>92.75</v>
      </c>
      <c r="G338" s="36">
        <v>100</v>
      </c>
      <c r="H338" s="36">
        <f t="shared" si="8"/>
        <v>96.9375</v>
      </c>
      <c r="I338" s="36" t="s">
        <v>13</v>
      </c>
    </row>
    <row r="339" s="34" customFormat="1" spans="1:9">
      <c r="A339" s="36" t="s">
        <v>656</v>
      </c>
      <c r="B339" s="36" t="s">
        <v>657</v>
      </c>
      <c r="C339" s="36" t="s">
        <v>609</v>
      </c>
      <c r="D339" s="36">
        <v>100</v>
      </c>
      <c r="E339" s="36">
        <v>80</v>
      </c>
      <c r="F339" s="36">
        <v>89.5</v>
      </c>
      <c r="G339" s="36">
        <v>100</v>
      </c>
      <c r="H339" s="36">
        <f t="shared" si="8"/>
        <v>92.375</v>
      </c>
      <c r="I339" s="36" t="s">
        <v>13</v>
      </c>
    </row>
    <row r="340" s="34" customFormat="1" spans="1:9">
      <c r="A340" s="36" t="s">
        <v>658</v>
      </c>
      <c r="B340" s="36" t="s">
        <v>659</v>
      </c>
      <c r="C340" s="36" t="s">
        <v>609</v>
      </c>
      <c r="D340" s="36">
        <v>95</v>
      </c>
      <c r="E340" s="36">
        <v>80</v>
      </c>
      <c r="F340" s="36">
        <v>88.7</v>
      </c>
      <c r="G340" s="36">
        <v>100</v>
      </c>
      <c r="H340" s="36">
        <f t="shared" si="8"/>
        <v>90.925</v>
      </c>
      <c r="I340" s="36" t="s">
        <v>13</v>
      </c>
    </row>
    <row r="341" customFormat="1" spans="1:9">
      <c r="A341" s="48" t="s">
        <v>660</v>
      </c>
      <c r="B341" s="48" t="s">
        <v>661</v>
      </c>
      <c r="C341" s="48" t="s">
        <v>662</v>
      </c>
      <c r="D341" s="48">
        <v>100</v>
      </c>
      <c r="E341" s="48">
        <v>100</v>
      </c>
      <c r="F341" s="48">
        <v>93.06</v>
      </c>
      <c r="G341" s="48">
        <v>100</v>
      </c>
      <c r="H341" s="49">
        <v>98.265</v>
      </c>
      <c r="I341" s="48" t="s">
        <v>66</v>
      </c>
    </row>
    <row r="342" customFormat="1" spans="1:9">
      <c r="A342" s="48" t="s">
        <v>663</v>
      </c>
      <c r="B342" s="48" t="s">
        <v>664</v>
      </c>
      <c r="C342" s="48" t="s">
        <v>662</v>
      </c>
      <c r="D342" s="48">
        <v>100</v>
      </c>
      <c r="E342" s="48">
        <v>100</v>
      </c>
      <c r="F342" s="48">
        <v>88.75</v>
      </c>
      <c r="G342" s="48">
        <v>100</v>
      </c>
      <c r="H342" s="49">
        <v>97.1875</v>
      </c>
      <c r="I342" s="48" t="s">
        <v>13</v>
      </c>
    </row>
    <row r="343" customFormat="1" spans="1:9">
      <c r="A343" s="48" t="s">
        <v>665</v>
      </c>
      <c r="B343" s="48" t="s">
        <v>666</v>
      </c>
      <c r="C343" s="48" t="s">
        <v>662</v>
      </c>
      <c r="D343" s="48">
        <v>100</v>
      </c>
      <c r="E343" s="48">
        <v>95</v>
      </c>
      <c r="F343" s="48">
        <v>93.06</v>
      </c>
      <c r="G343" s="48">
        <v>90</v>
      </c>
      <c r="H343" s="49">
        <v>94.515</v>
      </c>
      <c r="I343" s="48" t="s">
        <v>25</v>
      </c>
    </row>
    <row r="344" customFormat="1" spans="1:9">
      <c r="A344" s="48" t="s">
        <v>667</v>
      </c>
      <c r="B344" s="48" t="s">
        <v>668</v>
      </c>
      <c r="C344" s="48" t="s">
        <v>662</v>
      </c>
      <c r="D344" s="48">
        <v>90</v>
      </c>
      <c r="E344" s="48">
        <v>100</v>
      </c>
      <c r="F344" s="48">
        <v>93.06</v>
      </c>
      <c r="G344" s="48">
        <v>90</v>
      </c>
      <c r="H344" s="49">
        <v>93.265</v>
      </c>
      <c r="I344" s="48" t="s">
        <v>25</v>
      </c>
    </row>
    <row r="345" customFormat="1" spans="1:9">
      <c r="A345" s="48" t="s">
        <v>669</v>
      </c>
      <c r="B345" s="48" t="s">
        <v>670</v>
      </c>
      <c r="C345" s="48" t="s">
        <v>662</v>
      </c>
      <c r="D345" s="48">
        <v>95</v>
      </c>
      <c r="E345" s="48">
        <v>95</v>
      </c>
      <c r="F345" s="48">
        <v>85.65</v>
      </c>
      <c r="G345" s="48">
        <v>95</v>
      </c>
      <c r="H345" s="49">
        <v>92.6625</v>
      </c>
      <c r="I345" s="48" t="s">
        <v>25</v>
      </c>
    </row>
    <row r="346" customFormat="1" spans="1:9">
      <c r="A346" s="48" t="s">
        <v>671</v>
      </c>
      <c r="B346" s="48" t="s">
        <v>672</v>
      </c>
      <c r="C346" s="48" t="s">
        <v>662</v>
      </c>
      <c r="D346" s="48">
        <v>95</v>
      </c>
      <c r="E346" s="48">
        <v>90</v>
      </c>
      <c r="F346" s="48">
        <v>88.75</v>
      </c>
      <c r="G346" s="48">
        <v>95</v>
      </c>
      <c r="H346" s="49">
        <v>92.1875</v>
      </c>
      <c r="I346" s="48" t="s">
        <v>13</v>
      </c>
    </row>
    <row r="347" customFormat="1" spans="1:9">
      <c r="A347" s="48" t="s">
        <v>673</v>
      </c>
      <c r="B347" s="48" t="s">
        <v>674</v>
      </c>
      <c r="C347" s="48" t="s">
        <v>662</v>
      </c>
      <c r="D347" s="48">
        <v>95</v>
      </c>
      <c r="E347" s="48">
        <v>90</v>
      </c>
      <c r="F347" s="48">
        <v>85.65</v>
      </c>
      <c r="G347" s="48">
        <v>95</v>
      </c>
      <c r="H347" s="49">
        <v>91.4125</v>
      </c>
      <c r="I347" s="48" t="s">
        <v>13</v>
      </c>
    </row>
    <row r="348" customFormat="1" spans="1:9">
      <c r="A348" s="48" t="s">
        <v>675</v>
      </c>
      <c r="B348" s="48" t="s">
        <v>676</v>
      </c>
      <c r="C348" s="48" t="s">
        <v>662</v>
      </c>
      <c r="D348" s="48">
        <v>90</v>
      </c>
      <c r="E348" s="48">
        <v>90</v>
      </c>
      <c r="F348" s="48">
        <v>93.06</v>
      </c>
      <c r="G348" s="48">
        <v>90</v>
      </c>
      <c r="H348" s="49">
        <v>90.765</v>
      </c>
      <c r="I348" s="48" t="s">
        <v>13</v>
      </c>
    </row>
    <row r="349" customFormat="1" spans="1:9">
      <c r="A349" s="48" t="s">
        <v>677</v>
      </c>
      <c r="B349" s="48" t="s">
        <v>678</v>
      </c>
      <c r="C349" s="48" t="s">
        <v>662</v>
      </c>
      <c r="D349" s="48">
        <v>95</v>
      </c>
      <c r="E349" s="48">
        <v>90</v>
      </c>
      <c r="F349" s="48">
        <v>81.5</v>
      </c>
      <c r="G349" s="48">
        <v>95</v>
      </c>
      <c r="H349" s="49">
        <v>90.375</v>
      </c>
      <c r="I349" s="48" t="s">
        <v>16</v>
      </c>
    </row>
    <row r="350" customFormat="1" spans="1:9">
      <c r="A350" s="48" t="s">
        <v>679</v>
      </c>
      <c r="B350" s="48" t="s">
        <v>680</v>
      </c>
      <c r="C350" s="48" t="s">
        <v>662</v>
      </c>
      <c r="D350" s="48">
        <v>90</v>
      </c>
      <c r="E350" s="48">
        <v>90</v>
      </c>
      <c r="F350" s="48">
        <v>88.75</v>
      </c>
      <c r="G350" s="48">
        <v>90</v>
      </c>
      <c r="H350" s="49">
        <v>89.6875</v>
      </c>
      <c r="I350" s="48" t="s">
        <v>13</v>
      </c>
    </row>
    <row r="351" customFormat="1" spans="1:9">
      <c r="A351" s="48" t="s">
        <v>681</v>
      </c>
      <c r="B351" s="48" t="s">
        <v>682</v>
      </c>
      <c r="C351" s="48" t="s">
        <v>662</v>
      </c>
      <c r="D351" s="48">
        <v>90</v>
      </c>
      <c r="E351" s="48">
        <v>90</v>
      </c>
      <c r="F351" s="48">
        <v>88.28</v>
      </c>
      <c r="G351" s="48">
        <v>90</v>
      </c>
      <c r="H351" s="49">
        <v>89.57</v>
      </c>
      <c r="I351" s="48" t="s">
        <v>13</v>
      </c>
    </row>
    <row r="352" customFormat="1" spans="1:9">
      <c r="A352" s="48" t="s">
        <v>683</v>
      </c>
      <c r="B352" s="48" t="s">
        <v>684</v>
      </c>
      <c r="C352" s="48" t="s">
        <v>662</v>
      </c>
      <c r="D352" s="48">
        <v>90</v>
      </c>
      <c r="E352" s="48">
        <v>90</v>
      </c>
      <c r="F352" s="48">
        <v>83.78</v>
      </c>
      <c r="G352" s="48">
        <v>90</v>
      </c>
      <c r="H352" s="49">
        <v>88.445</v>
      </c>
      <c r="I352" s="48" t="s">
        <v>13</v>
      </c>
    </row>
    <row r="353" customFormat="1" spans="1:9">
      <c r="A353" s="48" t="s">
        <v>685</v>
      </c>
      <c r="B353" s="48" t="s">
        <v>686</v>
      </c>
      <c r="C353" s="48" t="s">
        <v>662</v>
      </c>
      <c r="D353" s="48">
        <v>90</v>
      </c>
      <c r="E353" s="48">
        <v>90</v>
      </c>
      <c r="F353" s="48">
        <v>88.75</v>
      </c>
      <c r="G353" s="48">
        <v>85</v>
      </c>
      <c r="H353" s="49">
        <v>88.4375</v>
      </c>
      <c r="I353" s="48" t="s">
        <v>13</v>
      </c>
    </row>
    <row r="354" customFormat="1" spans="1:9">
      <c r="A354" s="48" t="s">
        <v>687</v>
      </c>
      <c r="B354" s="48" t="s">
        <v>688</v>
      </c>
      <c r="C354" s="48" t="s">
        <v>662</v>
      </c>
      <c r="D354" s="48">
        <v>90</v>
      </c>
      <c r="E354" s="48">
        <v>85</v>
      </c>
      <c r="F354" s="48">
        <v>88.28</v>
      </c>
      <c r="G354" s="48">
        <v>90</v>
      </c>
      <c r="H354" s="49">
        <v>88.32</v>
      </c>
      <c r="I354" s="48" t="s">
        <v>13</v>
      </c>
    </row>
    <row r="355" customFormat="1" spans="1:9">
      <c r="A355" s="48" t="s">
        <v>689</v>
      </c>
      <c r="B355" s="48" t="s">
        <v>690</v>
      </c>
      <c r="C355" s="48" t="s">
        <v>662</v>
      </c>
      <c r="D355" s="48">
        <v>90</v>
      </c>
      <c r="E355" s="48">
        <v>85</v>
      </c>
      <c r="F355" s="48">
        <v>85.65</v>
      </c>
      <c r="G355" s="48">
        <v>90</v>
      </c>
      <c r="H355" s="49">
        <v>87.6625</v>
      </c>
      <c r="I355" s="48" t="s">
        <v>13</v>
      </c>
    </row>
    <row r="356" customFormat="1" spans="1:9">
      <c r="A356" s="48" t="s">
        <v>691</v>
      </c>
      <c r="B356" s="48" t="s">
        <v>692</v>
      </c>
      <c r="C356" s="48" t="s">
        <v>662</v>
      </c>
      <c r="D356" s="48">
        <v>90</v>
      </c>
      <c r="E356" s="48">
        <v>85</v>
      </c>
      <c r="F356" s="48">
        <v>85.65</v>
      </c>
      <c r="G356" s="48">
        <v>90</v>
      </c>
      <c r="H356" s="49">
        <v>87.6625</v>
      </c>
      <c r="I356" s="48" t="s">
        <v>13</v>
      </c>
    </row>
    <row r="357" customFormat="1" spans="1:9">
      <c r="A357" s="48" t="s">
        <v>693</v>
      </c>
      <c r="B357" s="48" t="s">
        <v>694</v>
      </c>
      <c r="C357" s="48" t="s">
        <v>662</v>
      </c>
      <c r="D357" s="48">
        <v>90</v>
      </c>
      <c r="E357" s="48">
        <v>85</v>
      </c>
      <c r="F357" s="48">
        <v>85.65</v>
      </c>
      <c r="G357" s="48">
        <v>90</v>
      </c>
      <c r="H357" s="49">
        <v>87.6625</v>
      </c>
      <c r="I357" s="48" t="s">
        <v>13</v>
      </c>
    </row>
    <row r="358" customFormat="1" spans="1:9">
      <c r="A358" s="48" t="s">
        <v>695</v>
      </c>
      <c r="B358" s="48" t="s">
        <v>696</v>
      </c>
      <c r="C358" s="48" t="s">
        <v>662</v>
      </c>
      <c r="D358" s="48">
        <v>90</v>
      </c>
      <c r="E358" s="48">
        <v>85</v>
      </c>
      <c r="F358" s="48">
        <v>83.78</v>
      </c>
      <c r="G358" s="48">
        <v>90</v>
      </c>
      <c r="H358" s="49">
        <v>87.195</v>
      </c>
      <c r="I358" s="48" t="s">
        <v>13</v>
      </c>
    </row>
    <row r="359" customFormat="1" spans="1:9">
      <c r="A359" s="48" t="s">
        <v>697</v>
      </c>
      <c r="B359" s="48" t="s">
        <v>698</v>
      </c>
      <c r="C359" s="48" t="s">
        <v>662</v>
      </c>
      <c r="D359" s="48">
        <v>85</v>
      </c>
      <c r="E359" s="48">
        <v>90</v>
      </c>
      <c r="F359" s="48">
        <v>88.75</v>
      </c>
      <c r="G359" s="48">
        <v>85</v>
      </c>
      <c r="H359" s="49">
        <v>87.1875</v>
      </c>
      <c r="I359" s="48" t="s">
        <v>16</v>
      </c>
    </row>
    <row r="360" customFormat="1" spans="1:9">
      <c r="A360" s="48" t="s">
        <v>699</v>
      </c>
      <c r="B360" s="48" t="s">
        <v>700</v>
      </c>
      <c r="C360" s="48" t="s">
        <v>662</v>
      </c>
      <c r="D360" s="48">
        <v>90</v>
      </c>
      <c r="E360" s="48">
        <v>90</v>
      </c>
      <c r="F360" s="48">
        <v>88.75</v>
      </c>
      <c r="G360" s="48">
        <v>80</v>
      </c>
      <c r="H360" s="49">
        <v>87.1875</v>
      </c>
      <c r="I360" s="48" t="s">
        <v>16</v>
      </c>
    </row>
    <row r="361" customFormat="1" spans="1:9">
      <c r="A361" s="48" t="s">
        <v>701</v>
      </c>
      <c r="B361" s="48" t="s">
        <v>702</v>
      </c>
      <c r="C361" s="48" t="s">
        <v>662</v>
      </c>
      <c r="D361" s="48">
        <v>90</v>
      </c>
      <c r="E361" s="48">
        <v>80</v>
      </c>
      <c r="F361" s="48">
        <v>88.28</v>
      </c>
      <c r="G361" s="48">
        <v>90</v>
      </c>
      <c r="H361" s="49">
        <v>87.07</v>
      </c>
      <c r="I361" s="48" t="s">
        <v>13</v>
      </c>
    </row>
    <row r="362" customFormat="1" spans="1:9">
      <c r="A362" s="48" t="s">
        <v>703</v>
      </c>
      <c r="B362" s="48" t="s">
        <v>704</v>
      </c>
      <c r="C362" s="48" t="s">
        <v>662</v>
      </c>
      <c r="D362" s="48">
        <v>85</v>
      </c>
      <c r="E362" s="48">
        <v>80</v>
      </c>
      <c r="F362" s="48">
        <v>88.28</v>
      </c>
      <c r="G362" s="48">
        <v>90</v>
      </c>
      <c r="H362" s="49">
        <v>85.82</v>
      </c>
      <c r="I362" s="48" t="s">
        <v>13</v>
      </c>
    </row>
    <row r="363" customFormat="1" spans="1:9">
      <c r="A363" s="48" t="s">
        <v>705</v>
      </c>
      <c r="B363" s="48" t="s">
        <v>706</v>
      </c>
      <c r="C363" s="48" t="s">
        <v>662</v>
      </c>
      <c r="D363" s="48">
        <v>80</v>
      </c>
      <c r="E363" s="48">
        <v>80</v>
      </c>
      <c r="F363" s="48">
        <v>81.5</v>
      </c>
      <c r="G363" s="48">
        <v>80</v>
      </c>
      <c r="H363" s="49">
        <v>80.375</v>
      </c>
      <c r="I363" s="48" t="s">
        <v>13</v>
      </c>
    </row>
    <row r="364" spans="1:9">
      <c r="A364" s="36" t="s">
        <v>707</v>
      </c>
      <c r="B364" s="36" t="s">
        <v>708</v>
      </c>
      <c r="C364" s="36" t="s">
        <v>709</v>
      </c>
      <c r="D364" s="36">
        <v>99</v>
      </c>
      <c r="E364" s="36">
        <v>85</v>
      </c>
      <c r="F364" s="36">
        <v>95</v>
      </c>
      <c r="G364" s="36">
        <v>99</v>
      </c>
      <c r="H364" s="36">
        <f t="shared" ref="H364:H394" si="9">D364*0.25+E364*0.25+F364*0.25+G364*0.25</f>
        <v>94.5</v>
      </c>
      <c r="I364" s="36" t="s">
        <v>25</v>
      </c>
    </row>
    <row r="365" spans="1:9">
      <c r="A365" s="36" t="s">
        <v>710</v>
      </c>
      <c r="B365" s="36" t="s">
        <v>711</v>
      </c>
      <c r="C365" s="36" t="s">
        <v>709</v>
      </c>
      <c r="D365" s="36">
        <v>99</v>
      </c>
      <c r="E365" s="36">
        <v>80</v>
      </c>
      <c r="F365" s="36">
        <v>100</v>
      </c>
      <c r="G365" s="36">
        <v>99</v>
      </c>
      <c r="H365" s="36">
        <f t="shared" si="9"/>
        <v>94.5</v>
      </c>
      <c r="I365" s="36" t="s">
        <v>66</v>
      </c>
    </row>
    <row r="366" spans="1:9">
      <c r="A366" s="36" t="s">
        <v>712</v>
      </c>
      <c r="B366" s="36" t="s">
        <v>713</v>
      </c>
      <c r="C366" s="36" t="s">
        <v>709</v>
      </c>
      <c r="D366" s="36">
        <v>99</v>
      </c>
      <c r="E366" s="36">
        <v>90</v>
      </c>
      <c r="F366" s="36">
        <v>92.45</v>
      </c>
      <c r="G366" s="36">
        <v>95</v>
      </c>
      <c r="H366" s="36">
        <f t="shared" si="9"/>
        <v>94.1125</v>
      </c>
      <c r="I366" s="36" t="s">
        <v>66</v>
      </c>
    </row>
    <row r="367" spans="1:9">
      <c r="A367" s="36" t="s">
        <v>714</v>
      </c>
      <c r="B367" s="36" t="s">
        <v>715</v>
      </c>
      <c r="C367" s="36" t="s">
        <v>709</v>
      </c>
      <c r="D367" s="36">
        <v>99</v>
      </c>
      <c r="E367" s="36">
        <v>85</v>
      </c>
      <c r="F367" s="36">
        <v>92.45</v>
      </c>
      <c r="G367" s="36">
        <v>99</v>
      </c>
      <c r="H367" s="36">
        <f t="shared" si="9"/>
        <v>93.8625</v>
      </c>
      <c r="I367" s="36" t="s">
        <v>25</v>
      </c>
    </row>
    <row r="368" spans="1:9">
      <c r="A368" s="36" t="s">
        <v>716</v>
      </c>
      <c r="B368" s="36" t="s">
        <v>717</v>
      </c>
      <c r="C368" s="36" t="s">
        <v>709</v>
      </c>
      <c r="D368" s="36">
        <v>99</v>
      </c>
      <c r="E368" s="36">
        <v>85</v>
      </c>
      <c r="F368" s="36">
        <v>92.45</v>
      </c>
      <c r="G368" s="36">
        <v>99</v>
      </c>
      <c r="H368" s="36">
        <f t="shared" si="9"/>
        <v>93.8625</v>
      </c>
      <c r="I368" s="36" t="s">
        <v>25</v>
      </c>
    </row>
    <row r="369" spans="1:9">
      <c r="A369" s="36" t="s">
        <v>718</v>
      </c>
      <c r="B369" s="36" t="s">
        <v>719</v>
      </c>
      <c r="C369" s="36" t="s">
        <v>709</v>
      </c>
      <c r="D369" s="36">
        <v>99</v>
      </c>
      <c r="E369" s="36">
        <v>85</v>
      </c>
      <c r="F369" s="36">
        <v>92.25</v>
      </c>
      <c r="G369" s="36">
        <v>99</v>
      </c>
      <c r="H369" s="36">
        <f t="shared" si="9"/>
        <v>93.8125</v>
      </c>
      <c r="I369" s="36" t="s">
        <v>25</v>
      </c>
    </row>
    <row r="370" spans="1:9">
      <c r="A370" s="36" t="s">
        <v>720</v>
      </c>
      <c r="B370" s="36" t="s">
        <v>721</v>
      </c>
      <c r="C370" s="36" t="s">
        <v>709</v>
      </c>
      <c r="D370" s="36">
        <v>99</v>
      </c>
      <c r="E370" s="36">
        <v>90</v>
      </c>
      <c r="F370" s="36">
        <v>90.75</v>
      </c>
      <c r="G370" s="36">
        <v>95</v>
      </c>
      <c r="H370" s="36">
        <f t="shared" si="9"/>
        <v>93.6875</v>
      </c>
      <c r="I370" s="36" t="s">
        <v>25</v>
      </c>
    </row>
    <row r="371" spans="1:9">
      <c r="A371" s="36" t="s">
        <v>722</v>
      </c>
      <c r="B371" s="36" t="s">
        <v>723</v>
      </c>
      <c r="C371" s="36" t="s">
        <v>709</v>
      </c>
      <c r="D371" s="36">
        <v>99</v>
      </c>
      <c r="E371" s="36">
        <v>80</v>
      </c>
      <c r="F371" s="36">
        <v>100</v>
      </c>
      <c r="G371" s="36">
        <v>95</v>
      </c>
      <c r="H371" s="36">
        <f t="shared" si="9"/>
        <v>93.5</v>
      </c>
      <c r="I371" s="36" t="s">
        <v>16</v>
      </c>
    </row>
    <row r="372" spans="1:9">
      <c r="A372" s="36" t="s">
        <v>724</v>
      </c>
      <c r="B372" s="36" t="s">
        <v>725</v>
      </c>
      <c r="C372" s="36" t="s">
        <v>709</v>
      </c>
      <c r="D372" s="36">
        <v>99</v>
      </c>
      <c r="E372" s="36">
        <v>80</v>
      </c>
      <c r="F372" s="36">
        <v>95</v>
      </c>
      <c r="G372" s="36">
        <v>99</v>
      </c>
      <c r="H372" s="36">
        <f t="shared" si="9"/>
        <v>93.25</v>
      </c>
      <c r="I372" s="36" t="s">
        <v>16</v>
      </c>
    </row>
    <row r="373" spans="1:9">
      <c r="A373" s="36" t="s">
        <v>726</v>
      </c>
      <c r="B373" s="36" t="s">
        <v>727</v>
      </c>
      <c r="C373" s="36" t="s">
        <v>709</v>
      </c>
      <c r="D373" s="36">
        <v>99</v>
      </c>
      <c r="E373" s="36">
        <v>90</v>
      </c>
      <c r="F373" s="36">
        <v>87.94</v>
      </c>
      <c r="G373" s="36">
        <v>95</v>
      </c>
      <c r="H373" s="36">
        <f t="shared" si="9"/>
        <v>92.985</v>
      </c>
      <c r="I373" s="36" t="s">
        <v>16</v>
      </c>
    </row>
    <row r="374" spans="1:9">
      <c r="A374" s="36" t="s">
        <v>728</v>
      </c>
      <c r="B374" s="36" t="s">
        <v>729</v>
      </c>
      <c r="C374" s="36" t="s">
        <v>709</v>
      </c>
      <c r="D374" s="36">
        <v>99</v>
      </c>
      <c r="E374" s="36">
        <v>85</v>
      </c>
      <c r="F374" s="36">
        <v>92.45</v>
      </c>
      <c r="G374" s="36">
        <v>95</v>
      </c>
      <c r="H374" s="36">
        <f t="shared" si="9"/>
        <v>92.8625</v>
      </c>
      <c r="I374" s="36" t="s">
        <v>16</v>
      </c>
    </row>
    <row r="375" spans="1:9">
      <c r="A375" s="36" t="s">
        <v>730</v>
      </c>
      <c r="B375" s="36" t="s">
        <v>731</v>
      </c>
      <c r="C375" s="36" t="s">
        <v>709</v>
      </c>
      <c r="D375" s="36">
        <v>99</v>
      </c>
      <c r="E375" s="36">
        <v>85</v>
      </c>
      <c r="F375" s="36">
        <v>87.94</v>
      </c>
      <c r="G375" s="36">
        <v>99</v>
      </c>
      <c r="H375" s="36">
        <f t="shared" si="9"/>
        <v>92.735</v>
      </c>
      <c r="I375" s="36" t="s">
        <v>16</v>
      </c>
    </row>
    <row r="376" spans="1:9">
      <c r="A376" s="36" t="s">
        <v>732</v>
      </c>
      <c r="B376" s="36" t="s">
        <v>733</v>
      </c>
      <c r="C376" s="36" t="s">
        <v>709</v>
      </c>
      <c r="D376" s="36">
        <v>99</v>
      </c>
      <c r="E376" s="36">
        <v>85</v>
      </c>
      <c r="F376" s="36">
        <v>90.75</v>
      </c>
      <c r="G376" s="36">
        <v>95</v>
      </c>
      <c r="H376" s="36">
        <f t="shared" si="9"/>
        <v>92.4375</v>
      </c>
      <c r="I376" s="36" t="s">
        <v>13</v>
      </c>
    </row>
    <row r="377" spans="1:9">
      <c r="A377" s="36" t="s">
        <v>734</v>
      </c>
      <c r="B377" s="36" t="s">
        <v>735</v>
      </c>
      <c r="C377" s="36" t="s">
        <v>709</v>
      </c>
      <c r="D377" s="36">
        <v>99</v>
      </c>
      <c r="E377" s="36">
        <v>85</v>
      </c>
      <c r="F377" s="36">
        <v>90.75</v>
      </c>
      <c r="G377" s="36">
        <v>95</v>
      </c>
      <c r="H377" s="36">
        <f t="shared" si="9"/>
        <v>92.4375</v>
      </c>
      <c r="I377" s="36" t="s">
        <v>16</v>
      </c>
    </row>
    <row r="378" spans="1:9">
      <c r="A378" s="36" t="s">
        <v>736</v>
      </c>
      <c r="B378" s="36" t="s">
        <v>737</v>
      </c>
      <c r="C378" s="36" t="s">
        <v>709</v>
      </c>
      <c r="D378" s="36">
        <v>99</v>
      </c>
      <c r="E378" s="36">
        <v>80</v>
      </c>
      <c r="F378" s="36">
        <v>95</v>
      </c>
      <c r="G378" s="36">
        <v>95</v>
      </c>
      <c r="H378" s="36">
        <f t="shared" si="9"/>
        <v>92.25</v>
      </c>
      <c r="I378" s="36" t="s">
        <v>13</v>
      </c>
    </row>
    <row r="379" spans="1:9">
      <c r="A379" s="36" t="s">
        <v>738</v>
      </c>
      <c r="B379" s="36" t="s">
        <v>739</v>
      </c>
      <c r="C379" s="36" t="s">
        <v>709</v>
      </c>
      <c r="D379" s="36">
        <v>99</v>
      </c>
      <c r="E379" s="36">
        <v>80</v>
      </c>
      <c r="F379" s="36">
        <v>95</v>
      </c>
      <c r="G379" s="36">
        <v>95</v>
      </c>
      <c r="H379" s="36">
        <f t="shared" si="9"/>
        <v>92.25</v>
      </c>
      <c r="I379" s="36" t="s">
        <v>13</v>
      </c>
    </row>
    <row r="380" spans="1:9">
      <c r="A380" s="36" t="s">
        <v>740</v>
      </c>
      <c r="B380" s="36" t="s">
        <v>741</v>
      </c>
      <c r="C380" s="36" t="s">
        <v>709</v>
      </c>
      <c r="D380" s="36">
        <v>99</v>
      </c>
      <c r="E380" s="36">
        <v>80</v>
      </c>
      <c r="F380" s="36">
        <v>92.5</v>
      </c>
      <c r="G380" s="36">
        <v>95</v>
      </c>
      <c r="H380" s="36">
        <f t="shared" si="9"/>
        <v>91.625</v>
      </c>
      <c r="I380" s="36" t="s">
        <v>13</v>
      </c>
    </row>
    <row r="381" spans="1:9">
      <c r="A381" s="36" t="s">
        <v>742</v>
      </c>
      <c r="B381" s="36" t="s">
        <v>743</v>
      </c>
      <c r="C381" s="36" t="s">
        <v>709</v>
      </c>
      <c r="D381" s="36">
        <v>99</v>
      </c>
      <c r="E381" s="36">
        <v>80</v>
      </c>
      <c r="F381" s="36">
        <v>92.5</v>
      </c>
      <c r="G381" s="36">
        <v>95</v>
      </c>
      <c r="H381" s="36">
        <f t="shared" si="9"/>
        <v>91.625</v>
      </c>
      <c r="I381" s="36" t="s">
        <v>13</v>
      </c>
    </row>
    <row r="382" spans="1:9">
      <c r="A382" s="36" t="s">
        <v>744</v>
      </c>
      <c r="B382" s="36" t="s">
        <v>745</v>
      </c>
      <c r="C382" s="36" t="s">
        <v>709</v>
      </c>
      <c r="D382" s="36">
        <v>99</v>
      </c>
      <c r="E382" s="36">
        <v>80</v>
      </c>
      <c r="F382" s="36">
        <v>92.45</v>
      </c>
      <c r="G382" s="36">
        <v>95</v>
      </c>
      <c r="H382" s="36">
        <f t="shared" si="9"/>
        <v>91.6125</v>
      </c>
      <c r="I382" s="36" t="s">
        <v>13</v>
      </c>
    </row>
    <row r="383" spans="1:9">
      <c r="A383" s="36" t="s">
        <v>746</v>
      </c>
      <c r="B383" s="36" t="s">
        <v>747</v>
      </c>
      <c r="C383" s="36" t="s">
        <v>709</v>
      </c>
      <c r="D383" s="36">
        <v>99</v>
      </c>
      <c r="E383" s="36">
        <v>80</v>
      </c>
      <c r="F383" s="36">
        <v>92.45</v>
      </c>
      <c r="G383" s="36">
        <v>95</v>
      </c>
      <c r="H383" s="36">
        <f t="shared" si="9"/>
        <v>91.6125</v>
      </c>
      <c r="I383" s="36" t="s">
        <v>13</v>
      </c>
    </row>
    <row r="384" spans="1:9">
      <c r="A384" s="36" t="s">
        <v>748</v>
      </c>
      <c r="B384" s="36" t="s">
        <v>749</v>
      </c>
      <c r="C384" s="36" t="s">
        <v>709</v>
      </c>
      <c r="D384" s="36">
        <v>99</v>
      </c>
      <c r="E384" s="36">
        <v>80</v>
      </c>
      <c r="F384" s="36">
        <v>90.75</v>
      </c>
      <c r="G384" s="36">
        <v>95</v>
      </c>
      <c r="H384" s="36">
        <f t="shared" si="9"/>
        <v>91.1875</v>
      </c>
      <c r="I384" s="36" t="s">
        <v>13</v>
      </c>
    </row>
    <row r="385" spans="1:9">
      <c r="A385" s="36" t="s">
        <v>750</v>
      </c>
      <c r="B385" s="36" t="s">
        <v>751</v>
      </c>
      <c r="C385" s="36" t="s">
        <v>709</v>
      </c>
      <c r="D385" s="36">
        <v>99</v>
      </c>
      <c r="E385" s="36">
        <v>85</v>
      </c>
      <c r="F385" s="36">
        <v>81.56</v>
      </c>
      <c r="G385" s="36">
        <v>99</v>
      </c>
      <c r="H385" s="36">
        <f t="shared" si="9"/>
        <v>91.14</v>
      </c>
      <c r="I385" s="36" t="s">
        <v>13</v>
      </c>
    </row>
    <row r="386" spans="1:9">
      <c r="A386" s="36" t="s">
        <v>752</v>
      </c>
      <c r="B386" s="36" t="s">
        <v>753</v>
      </c>
      <c r="C386" s="36" t="s">
        <v>709</v>
      </c>
      <c r="D386" s="36">
        <v>99</v>
      </c>
      <c r="E386" s="36">
        <v>80</v>
      </c>
      <c r="F386" s="36">
        <v>90.25</v>
      </c>
      <c r="G386" s="36">
        <v>95</v>
      </c>
      <c r="H386" s="36">
        <f t="shared" si="9"/>
        <v>91.0625</v>
      </c>
      <c r="I386" s="36" t="s">
        <v>13</v>
      </c>
    </row>
    <row r="387" spans="1:9">
      <c r="A387" s="36" t="s">
        <v>754</v>
      </c>
      <c r="B387" s="36" t="s">
        <v>755</v>
      </c>
      <c r="C387" s="36" t="s">
        <v>709</v>
      </c>
      <c r="D387" s="36">
        <v>99</v>
      </c>
      <c r="E387" s="36">
        <v>80</v>
      </c>
      <c r="F387" s="36">
        <v>84.11</v>
      </c>
      <c r="G387" s="36">
        <v>95</v>
      </c>
      <c r="H387" s="36">
        <f t="shared" si="9"/>
        <v>89.5275</v>
      </c>
      <c r="I387" s="36" t="s">
        <v>13</v>
      </c>
    </row>
    <row r="388" spans="1:9">
      <c r="A388" s="36" t="s">
        <v>756</v>
      </c>
      <c r="B388" s="36" t="s">
        <v>757</v>
      </c>
      <c r="C388" s="36" t="s">
        <v>709</v>
      </c>
      <c r="D388" s="36">
        <v>99</v>
      </c>
      <c r="E388" s="36">
        <v>80</v>
      </c>
      <c r="F388" s="36">
        <v>84.11</v>
      </c>
      <c r="G388" s="36">
        <v>95</v>
      </c>
      <c r="H388" s="36">
        <f t="shared" si="9"/>
        <v>89.5275</v>
      </c>
      <c r="I388" s="36" t="s">
        <v>13</v>
      </c>
    </row>
    <row r="389" spans="1:9">
      <c r="A389" s="36" t="s">
        <v>758</v>
      </c>
      <c r="B389" s="36" t="s">
        <v>759</v>
      </c>
      <c r="C389" s="36" t="s">
        <v>709</v>
      </c>
      <c r="D389" s="36">
        <v>99</v>
      </c>
      <c r="E389" s="36">
        <v>80</v>
      </c>
      <c r="F389" s="36">
        <v>84.11</v>
      </c>
      <c r="G389" s="36">
        <v>95</v>
      </c>
      <c r="H389" s="36">
        <f t="shared" si="9"/>
        <v>89.5275</v>
      </c>
      <c r="I389" s="36" t="s">
        <v>13</v>
      </c>
    </row>
    <row r="390" spans="1:9">
      <c r="A390" s="36" t="s">
        <v>760</v>
      </c>
      <c r="B390" s="36" t="s">
        <v>761</v>
      </c>
      <c r="C390" s="36" t="s">
        <v>709</v>
      </c>
      <c r="D390" s="36">
        <v>99</v>
      </c>
      <c r="E390" s="36">
        <v>80</v>
      </c>
      <c r="F390" s="36">
        <v>83.28</v>
      </c>
      <c r="G390" s="36">
        <v>95</v>
      </c>
      <c r="H390" s="36">
        <f t="shared" si="9"/>
        <v>89.32</v>
      </c>
      <c r="I390" s="36" t="s">
        <v>13</v>
      </c>
    </row>
    <row r="391" spans="1:9">
      <c r="A391" s="36" t="s">
        <v>762</v>
      </c>
      <c r="B391" s="36" t="s">
        <v>763</v>
      </c>
      <c r="C391" s="36" t="s">
        <v>709</v>
      </c>
      <c r="D391" s="36">
        <v>99</v>
      </c>
      <c r="E391" s="36">
        <v>80</v>
      </c>
      <c r="F391" s="36">
        <v>81.56</v>
      </c>
      <c r="G391" s="36">
        <v>95</v>
      </c>
      <c r="H391" s="36">
        <f t="shared" si="9"/>
        <v>88.89</v>
      </c>
      <c r="I391" s="36" t="s">
        <v>13</v>
      </c>
    </row>
    <row r="392" spans="1:9">
      <c r="A392" s="36" t="s">
        <v>764</v>
      </c>
      <c r="B392" s="36" t="s">
        <v>765</v>
      </c>
      <c r="C392" s="36" t="s">
        <v>709</v>
      </c>
      <c r="D392" s="36">
        <v>99</v>
      </c>
      <c r="E392" s="36">
        <v>80</v>
      </c>
      <c r="F392" s="36">
        <v>81.56</v>
      </c>
      <c r="G392" s="36">
        <v>95</v>
      </c>
      <c r="H392" s="36">
        <f t="shared" si="9"/>
        <v>88.89</v>
      </c>
      <c r="I392" s="36" t="s">
        <v>13</v>
      </c>
    </row>
    <row r="393" spans="1:9">
      <c r="A393" s="36" t="s">
        <v>766</v>
      </c>
      <c r="B393" s="36" t="s">
        <v>767</v>
      </c>
      <c r="C393" s="36" t="s">
        <v>709</v>
      </c>
      <c r="D393" s="36">
        <v>99</v>
      </c>
      <c r="E393" s="36">
        <v>80</v>
      </c>
      <c r="F393" s="36">
        <v>81.56</v>
      </c>
      <c r="G393" s="36">
        <v>95</v>
      </c>
      <c r="H393" s="36">
        <f t="shared" si="9"/>
        <v>88.89</v>
      </c>
      <c r="I393" s="36" t="s">
        <v>13</v>
      </c>
    </row>
    <row r="394" spans="1:9">
      <c r="A394" s="36" t="s">
        <v>768</v>
      </c>
      <c r="B394" s="36" t="s">
        <v>769</v>
      </c>
      <c r="C394" s="36" t="s">
        <v>709</v>
      </c>
      <c r="D394" s="36">
        <v>99</v>
      </c>
      <c r="E394" s="36">
        <v>80</v>
      </c>
      <c r="F394" s="36">
        <v>80.44</v>
      </c>
      <c r="G394" s="36">
        <v>95</v>
      </c>
      <c r="H394" s="36">
        <f t="shared" si="9"/>
        <v>88.61</v>
      </c>
      <c r="I394" s="36" t="s">
        <v>13</v>
      </c>
    </row>
    <row r="395" spans="1:9">
      <c r="A395" s="50" t="s">
        <v>770</v>
      </c>
      <c r="B395" s="50" t="s">
        <v>771</v>
      </c>
      <c r="C395" s="50" t="s">
        <v>772</v>
      </c>
      <c r="D395" s="50">
        <v>99.83</v>
      </c>
      <c r="E395" s="50">
        <v>100</v>
      </c>
      <c r="F395" s="50">
        <v>88.33</v>
      </c>
      <c r="G395" s="50">
        <v>98</v>
      </c>
      <c r="H395" s="50">
        <v>96.54</v>
      </c>
      <c r="I395" s="51" t="s">
        <v>66</v>
      </c>
    </row>
    <row r="396" spans="1:9">
      <c r="A396" s="50" t="s">
        <v>773</v>
      </c>
      <c r="B396" s="50" t="s">
        <v>774</v>
      </c>
      <c r="C396" s="50" t="s">
        <v>772</v>
      </c>
      <c r="D396" s="50">
        <v>98.45</v>
      </c>
      <c r="E396" s="50">
        <v>100</v>
      </c>
      <c r="F396" s="50">
        <v>92.25</v>
      </c>
      <c r="G396" s="50">
        <v>95</v>
      </c>
      <c r="H396" s="50">
        <v>96.425</v>
      </c>
      <c r="I396" s="51" t="s">
        <v>25</v>
      </c>
    </row>
    <row r="397" spans="1:9">
      <c r="A397" s="50" t="s">
        <v>775</v>
      </c>
      <c r="B397" s="50" t="s">
        <v>776</v>
      </c>
      <c r="C397" s="50" t="s">
        <v>772</v>
      </c>
      <c r="D397" s="50">
        <v>99.56</v>
      </c>
      <c r="E397" s="50">
        <v>100</v>
      </c>
      <c r="F397" s="50">
        <v>88.33</v>
      </c>
      <c r="G397" s="50">
        <v>95</v>
      </c>
      <c r="H397" s="50">
        <v>95.7225</v>
      </c>
      <c r="I397" s="51" t="s">
        <v>25</v>
      </c>
    </row>
    <row r="398" spans="1:9">
      <c r="A398" s="50" t="s">
        <v>777</v>
      </c>
      <c r="B398" s="50" t="s">
        <v>778</v>
      </c>
      <c r="C398" s="50" t="s">
        <v>772</v>
      </c>
      <c r="D398" s="50">
        <v>99.86</v>
      </c>
      <c r="E398" s="50">
        <v>90</v>
      </c>
      <c r="F398" s="50">
        <v>90.25</v>
      </c>
      <c r="G398" s="50">
        <v>98</v>
      </c>
      <c r="H398" s="50">
        <v>94.5275</v>
      </c>
      <c r="I398" s="51" t="s">
        <v>25</v>
      </c>
    </row>
    <row r="399" spans="1:9">
      <c r="A399" s="50" t="s">
        <v>779</v>
      </c>
      <c r="B399" s="50" t="s">
        <v>780</v>
      </c>
      <c r="C399" s="50" t="s">
        <v>772</v>
      </c>
      <c r="D399" s="50">
        <v>99.32</v>
      </c>
      <c r="E399" s="50">
        <v>85</v>
      </c>
      <c r="F399" s="50">
        <v>95</v>
      </c>
      <c r="G399" s="50">
        <v>95</v>
      </c>
      <c r="H399" s="50">
        <v>93.58</v>
      </c>
      <c r="I399" s="51" t="s">
        <v>66</v>
      </c>
    </row>
    <row r="400" spans="1:9">
      <c r="A400" s="50" t="s">
        <v>781</v>
      </c>
      <c r="B400" s="50" t="s">
        <v>782</v>
      </c>
      <c r="C400" s="50" t="s">
        <v>772</v>
      </c>
      <c r="D400" s="50">
        <v>98.94</v>
      </c>
      <c r="E400" s="50">
        <v>80</v>
      </c>
      <c r="F400" s="50">
        <v>100</v>
      </c>
      <c r="G400" s="50">
        <v>95</v>
      </c>
      <c r="H400" s="50">
        <v>93.485</v>
      </c>
      <c r="I400" s="51" t="s">
        <v>25</v>
      </c>
    </row>
    <row r="401" spans="1:9">
      <c r="A401" s="50" t="s">
        <v>783</v>
      </c>
      <c r="B401" s="50" t="s">
        <v>784</v>
      </c>
      <c r="C401" s="50" t="s">
        <v>772</v>
      </c>
      <c r="D401" s="50">
        <v>98.56</v>
      </c>
      <c r="E401" s="50">
        <v>85</v>
      </c>
      <c r="F401" s="50">
        <v>95</v>
      </c>
      <c r="G401" s="50">
        <v>95</v>
      </c>
      <c r="H401" s="50">
        <v>93.39</v>
      </c>
      <c r="I401" s="51" t="s">
        <v>16</v>
      </c>
    </row>
    <row r="402" spans="1:9">
      <c r="A402" s="50" t="s">
        <v>785</v>
      </c>
      <c r="B402" s="50" t="s">
        <v>786</v>
      </c>
      <c r="C402" s="50" t="s">
        <v>772</v>
      </c>
      <c r="D402" s="50">
        <v>99.15</v>
      </c>
      <c r="E402" s="50">
        <v>85</v>
      </c>
      <c r="F402" s="50">
        <v>92.25</v>
      </c>
      <c r="G402" s="50">
        <v>97</v>
      </c>
      <c r="H402" s="50">
        <v>93.35</v>
      </c>
      <c r="I402" s="51" t="s">
        <v>16</v>
      </c>
    </row>
    <row r="403" spans="1:9">
      <c r="A403" s="50" t="s">
        <v>787</v>
      </c>
      <c r="B403" s="50" t="s">
        <v>788</v>
      </c>
      <c r="C403" s="50" t="s">
        <v>772</v>
      </c>
      <c r="D403" s="50">
        <v>98.66</v>
      </c>
      <c r="E403" s="50">
        <v>85</v>
      </c>
      <c r="F403" s="50">
        <v>92.5</v>
      </c>
      <c r="G403" s="50">
        <v>97</v>
      </c>
      <c r="H403" s="50">
        <v>93.29</v>
      </c>
      <c r="I403" s="51" t="s">
        <v>16</v>
      </c>
    </row>
    <row r="404" spans="1:9">
      <c r="A404" s="50" t="s">
        <v>789</v>
      </c>
      <c r="B404" s="50" t="s">
        <v>790</v>
      </c>
      <c r="C404" s="50" t="s">
        <v>772</v>
      </c>
      <c r="D404" s="50">
        <v>99.13</v>
      </c>
      <c r="E404" s="50">
        <v>85</v>
      </c>
      <c r="F404" s="50">
        <v>92.25</v>
      </c>
      <c r="G404" s="50">
        <v>95</v>
      </c>
      <c r="H404" s="50">
        <v>92.845</v>
      </c>
      <c r="I404" s="51" t="s">
        <v>16</v>
      </c>
    </row>
    <row r="405" spans="1:9">
      <c r="A405" s="50" t="s">
        <v>791</v>
      </c>
      <c r="B405" s="50" t="s">
        <v>792</v>
      </c>
      <c r="C405" s="50" t="s">
        <v>772</v>
      </c>
      <c r="D405" s="50">
        <v>98.68</v>
      </c>
      <c r="E405" s="50">
        <v>85</v>
      </c>
      <c r="F405" s="50">
        <v>92.5</v>
      </c>
      <c r="G405" s="50">
        <v>95</v>
      </c>
      <c r="H405" s="50">
        <v>92.795</v>
      </c>
      <c r="I405" s="51" t="s">
        <v>16</v>
      </c>
    </row>
    <row r="406" spans="1:9">
      <c r="A406" s="50" t="s">
        <v>793</v>
      </c>
      <c r="B406" s="50" t="s">
        <v>794</v>
      </c>
      <c r="C406" s="50" t="s">
        <v>772</v>
      </c>
      <c r="D406" s="50">
        <v>98.75</v>
      </c>
      <c r="E406" s="50">
        <v>85</v>
      </c>
      <c r="F406" s="50">
        <v>92.25</v>
      </c>
      <c r="G406" s="50">
        <v>95</v>
      </c>
      <c r="H406" s="50">
        <v>92.75</v>
      </c>
      <c r="I406" s="51" t="s">
        <v>16</v>
      </c>
    </row>
    <row r="407" spans="1:9">
      <c r="A407" s="50" t="s">
        <v>795</v>
      </c>
      <c r="B407" s="50" t="s">
        <v>796</v>
      </c>
      <c r="C407" s="50" t="s">
        <v>772</v>
      </c>
      <c r="D407" s="50">
        <v>98.35</v>
      </c>
      <c r="E407" s="50">
        <v>85</v>
      </c>
      <c r="F407" s="50">
        <v>92.25</v>
      </c>
      <c r="G407" s="50">
        <v>95</v>
      </c>
      <c r="H407" s="50">
        <v>92.65</v>
      </c>
      <c r="I407" s="36" t="s">
        <v>13</v>
      </c>
    </row>
    <row r="408" spans="1:9">
      <c r="A408" s="50" t="s">
        <v>797</v>
      </c>
      <c r="B408" s="50" t="s">
        <v>798</v>
      </c>
      <c r="C408" s="50" t="s">
        <v>772</v>
      </c>
      <c r="D408" s="50">
        <v>99.74</v>
      </c>
      <c r="E408" s="50">
        <v>85</v>
      </c>
      <c r="F408" s="50">
        <v>90.25</v>
      </c>
      <c r="G408" s="50">
        <v>95</v>
      </c>
      <c r="H408" s="50">
        <v>92.4975</v>
      </c>
      <c r="I408" s="36" t="s">
        <v>13</v>
      </c>
    </row>
    <row r="409" spans="1:9">
      <c r="A409" s="50" t="s">
        <v>799</v>
      </c>
      <c r="B409" s="50" t="s">
        <v>800</v>
      </c>
      <c r="C409" s="50" t="s">
        <v>772</v>
      </c>
      <c r="D409" s="50">
        <v>98.77</v>
      </c>
      <c r="E409" s="50">
        <v>85</v>
      </c>
      <c r="F409" s="50">
        <v>90.75</v>
      </c>
      <c r="G409" s="50">
        <v>95</v>
      </c>
      <c r="H409" s="50">
        <v>92.38</v>
      </c>
      <c r="I409" s="36" t="s">
        <v>13</v>
      </c>
    </row>
    <row r="410" spans="1:9">
      <c r="A410" s="50" t="s">
        <v>801</v>
      </c>
      <c r="B410" s="50" t="s">
        <v>802</v>
      </c>
      <c r="C410" s="50" t="s">
        <v>772</v>
      </c>
      <c r="D410" s="50">
        <v>98.96</v>
      </c>
      <c r="E410" s="50">
        <v>85</v>
      </c>
      <c r="F410" s="50">
        <v>90.25</v>
      </c>
      <c r="G410" s="50">
        <v>95</v>
      </c>
      <c r="H410" s="50">
        <v>92.3025</v>
      </c>
      <c r="I410" s="36" t="s">
        <v>13</v>
      </c>
    </row>
    <row r="411" spans="1:9">
      <c r="A411" s="50" t="s">
        <v>803</v>
      </c>
      <c r="B411" s="50" t="s">
        <v>804</v>
      </c>
      <c r="C411" s="50" t="s">
        <v>772</v>
      </c>
      <c r="D411" s="50">
        <v>98.83</v>
      </c>
      <c r="E411" s="50">
        <v>85</v>
      </c>
      <c r="F411" s="50">
        <v>90.25</v>
      </c>
      <c r="G411" s="50">
        <v>95</v>
      </c>
      <c r="H411" s="50">
        <v>92.27</v>
      </c>
      <c r="I411" s="36" t="s">
        <v>13</v>
      </c>
    </row>
    <row r="412" spans="1:9">
      <c r="A412" s="50" t="s">
        <v>805</v>
      </c>
      <c r="B412" s="50" t="s">
        <v>806</v>
      </c>
      <c r="C412" s="50" t="s">
        <v>772</v>
      </c>
      <c r="D412" s="50">
        <v>99.72</v>
      </c>
      <c r="E412" s="50">
        <v>90</v>
      </c>
      <c r="F412" s="50">
        <v>83.28</v>
      </c>
      <c r="G412" s="50">
        <v>95</v>
      </c>
      <c r="H412" s="50">
        <v>92</v>
      </c>
      <c r="I412" s="36" t="s">
        <v>13</v>
      </c>
    </row>
    <row r="413" spans="1:9">
      <c r="A413" s="50" t="s">
        <v>807</v>
      </c>
      <c r="B413" s="50" t="s">
        <v>808</v>
      </c>
      <c r="C413" s="50" t="s">
        <v>772</v>
      </c>
      <c r="D413" s="50">
        <v>98.89</v>
      </c>
      <c r="E413" s="50">
        <v>90</v>
      </c>
      <c r="F413" s="50">
        <v>83.28</v>
      </c>
      <c r="G413" s="50">
        <v>95</v>
      </c>
      <c r="H413" s="50">
        <v>91.7925</v>
      </c>
      <c r="I413" s="36" t="s">
        <v>13</v>
      </c>
    </row>
    <row r="414" spans="1:9">
      <c r="A414" s="50" t="s">
        <v>809</v>
      </c>
      <c r="B414" s="50" t="s">
        <v>810</v>
      </c>
      <c r="C414" s="50" t="s">
        <v>772</v>
      </c>
      <c r="D414" s="50">
        <v>98.95</v>
      </c>
      <c r="E414" s="50">
        <v>85</v>
      </c>
      <c r="F414" s="50">
        <v>87.94</v>
      </c>
      <c r="G414" s="50">
        <v>95</v>
      </c>
      <c r="H414" s="50">
        <v>91.7225</v>
      </c>
      <c r="I414" s="36" t="s">
        <v>13</v>
      </c>
    </row>
    <row r="415" spans="1:9">
      <c r="A415" s="50" t="s">
        <v>811</v>
      </c>
      <c r="B415" s="50" t="s">
        <v>812</v>
      </c>
      <c r="C415" s="50" t="s">
        <v>772</v>
      </c>
      <c r="D415" s="50">
        <v>98.21</v>
      </c>
      <c r="E415" s="50">
        <v>85</v>
      </c>
      <c r="F415" s="50">
        <v>88.33</v>
      </c>
      <c r="G415" s="50">
        <v>95</v>
      </c>
      <c r="H415" s="50">
        <v>91.635</v>
      </c>
      <c r="I415" s="36" t="s">
        <v>13</v>
      </c>
    </row>
    <row r="416" spans="1:9">
      <c r="A416" s="50" t="s">
        <v>813</v>
      </c>
      <c r="B416" s="50" t="s">
        <v>814</v>
      </c>
      <c r="C416" s="50" t="s">
        <v>772</v>
      </c>
      <c r="D416" s="50">
        <v>98.66</v>
      </c>
      <c r="E416" s="50">
        <v>80</v>
      </c>
      <c r="F416" s="50">
        <v>90.75</v>
      </c>
      <c r="G416" s="50">
        <v>95</v>
      </c>
      <c r="H416" s="50">
        <v>91.1025</v>
      </c>
      <c r="I416" s="36" t="s">
        <v>13</v>
      </c>
    </row>
    <row r="417" spans="1:9">
      <c r="A417" s="50" t="s">
        <v>815</v>
      </c>
      <c r="B417" s="50" t="s">
        <v>816</v>
      </c>
      <c r="C417" s="50" t="s">
        <v>772</v>
      </c>
      <c r="D417" s="50">
        <v>98.75</v>
      </c>
      <c r="E417" s="50">
        <v>80</v>
      </c>
      <c r="F417" s="50">
        <v>90.25</v>
      </c>
      <c r="G417" s="50">
        <v>95</v>
      </c>
      <c r="H417" s="50">
        <v>91</v>
      </c>
      <c r="I417" s="36" t="s">
        <v>13</v>
      </c>
    </row>
    <row r="418" spans="1:9">
      <c r="A418" s="50" t="s">
        <v>817</v>
      </c>
      <c r="B418" s="50" t="s">
        <v>818</v>
      </c>
      <c r="C418" s="50" t="s">
        <v>772</v>
      </c>
      <c r="D418" s="50">
        <v>99.64</v>
      </c>
      <c r="E418" s="50">
        <v>85</v>
      </c>
      <c r="F418" s="50">
        <v>83.28</v>
      </c>
      <c r="G418" s="50">
        <v>96</v>
      </c>
      <c r="H418" s="50">
        <v>90.98</v>
      </c>
      <c r="I418" s="36" t="s">
        <v>13</v>
      </c>
    </row>
    <row r="419" spans="1:9">
      <c r="A419" s="50" t="s">
        <v>819</v>
      </c>
      <c r="B419" s="50" t="s">
        <v>820</v>
      </c>
      <c r="C419" s="50" t="s">
        <v>772</v>
      </c>
      <c r="D419" s="50">
        <v>99.64</v>
      </c>
      <c r="E419" s="50">
        <v>85</v>
      </c>
      <c r="F419" s="50">
        <v>80.44</v>
      </c>
      <c r="G419" s="50">
        <v>97</v>
      </c>
      <c r="H419" s="50">
        <v>90.52</v>
      </c>
      <c r="I419" s="36" t="s">
        <v>13</v>
      </c>
    </row>
    <row r="420" spans="1:9">
      <c r="A420" s="50" t="s">
        <v>821</v>
      </c>
      <c r="B420" s="50" t="s">
        <v>822</v>
      </c>
      <c r="C420" s="50" t="s">
        <v>772</v>
      </c>
      <c r="D420" s="50">
        <v>99.42</v>
      </c>
      <c r="E420" s="50">
        <v>85</v>
      </c>
      <c r="F420" s="50">
        <v>80.44</v>
      </c>
      <c r="G420" s="50">
        <v>97</v>
      </c>
      <c r="H420" s="50">
        <v>90.465</v>
      </c>
      <c r="I420" s="36" t="s">
        <v>13</v>
      </c>
    </row>
    <row r="421" spans="1:9">
      <c r="A421" s="50" t="s">
        <v>823</v>
      </c>
      <c r="B421" s="50" t="s">
        <v>824</v>
      </c>
      <c r="C421" s="50" t="s">
        <v>772</v>
      </c>
      <c r="D421" s="50">
        <v>98.1</v>
      </c>
      <c r="E421" s="50">
        <v>80</v>
      </c>
      <c r="F421" s="50">
        <v>87.94</v>
      </c>
      <c r="G421" s="50">
        <v>95</v>
      </c>
      <c r="H421" s="50">
        <v>90.26</v>
      </c>
      <c r="I421" s="36" t="s">
        <v>13</v>
      </c>
    </row>
    <row r="422" spans="1:9">
      <c r="A422" s="50" t="s">
        <v>825</v>
      </c>
      <c r="B422" s="50" t="s">
        <v>826</v>
      </c>
      <c r="C422" s="50" t="s">
        <v>772</v>
      </c>
      <c r="D422" s="50">
        <v>98.31</v>
      </c>
      <c r="E422" s="50">
        <v>80</v>
      </c>
      <c r="F422" s="50">
        <v>84.11</v>
      </c>
      <c r="G422" s="50">
        <v>97</v>
      </c>
      <c r="H422" s="50">
        <v>89.855</v>
      </c>
      <c r="I422" s="36" t="s">
        <v>13</v>
      </c>
    </row>
    <row r="423" spans="1:9">
      <c r="A423" s="50" t="s">
        <v>827</v>
      </c>
      <c r="B423" s="50" t="s">
        <v>828</v>
      </c>
      <c r="C423" s="50" t="s">
        <v>772</v>
      </c>
      <c r="D423" s="50">
        <v>99.31</v>
      </c>
      <c r="E423" s="50">
        <v>80</v>
      </c>
      <c r="F423" s="50">
        <v>80.44</v>
      </c>
      <c r="G423" s="50">
        <v>98</v>
      </c>
      <c r="H423" s="50">
        <v>89.4375</v>
      </c>
      <c r="I423" s="36" t="s">
        <v>13</v>
      </c>
    </row>
    <row r="424" spans="1:9">
      <c r="A424" s="50" t="s">
        <v>829</v>
      </c>
      <c r="B424" s="50" t="s">
        <v>830</v>
      </c>
      <c r="C424" s="50" t="s">
        <v>772</v>
      </c>
      <c r="D424" s="50">
        <v>98.93</v>
      </c>
      <c r="E424" s="50">
        <v>80</v>
      </c>
      <c r="F424" s="50">
        <v>81.56</v>
      </c>
      <c r="G424" s="50">
        <v>95</v>
      </c>
      <c r="H424" s="50">
        <v>88.8725</v>
      </c>
      <c r="I424" s="36" t="s">
        <v>13</v>
      </c>
    </row>
  </sheetData>
  <autoFilter ref="A2:I424">
    <extLst/>
  </autoFilter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S2" sqref="S2"/>
    </sheetView>
  </sheetViews>
  <sheetFormatPr defaultColWidth="9" defaultRowHeight="14.4"/>
  <cols>
    <col min="1" max="1" width="11.8888888888889"/>
    <col min="4" max="4" width="11.2222222222222"/>
  </cols>
  <sheetData>
    <row r="1" ht="54" spans="1:11">
      <c r="A1" s="29" t="s">
        <v>1</v>
      </c>
      <c r="B1" s="29" t="s">
        <v>2</v>
      </c>
      <c r="C1" s="29" t="s">
        <v>3</v>
      </c>
      <c r="D1" s="29" t="s">
        <v>4</v>
      </c>
      <c r="E1" s="29" t="s">
        <v>5</v>
      </c>
      <c r="F1" s="29" t="s">
        <v>6</v>
      </c>
      <c r="G1" s="29" t="s">
        <v>7</v>
      </c>
      <c r="H1" s="29" t="s">
        <v>831</v>
      </c>
      <c r="I1" s="29" t="s">
        <v>8</v>
      </c>
      <c r="J1" s="29" t="s">
        <v>9</v>
      </c>
      <c r="K1" s="32" t="s">
        <v>832</v>
      </c>
    </row>
    <row r="2" spans="1:11">
      <c r="A2" s="18" t="s">
        <v>437</v>
      </c>
      <c r="B2" s="18" t="s">
        <v>438</v>
      </c>
      <c r="C2" s="18" t="s">
        <v>439</v>
      </c>
      <c r="D2" s="18">
        <v>92.4</v>
      </c>
      <c r="E2" s="18">
        <v>80</v>
      </c>
      <c r="F2" s="18">
        <v>85</v>
      </c>
      <c r="G2" s="18">
        <v>100</v>
      </c>
      <c r="H2" s="18">
        <v>83</v>
      </c>
      <c r="I2" s="18">
        <f t="shared" ref="I2:I29" si="0">D2*0.25+E2*0.25+F2*0.25+G2*0.25</f>
        <v>89.35</v>
      </c>
      <c r="J2" s="18"/>
      <c r="K2" s="32"/>
    </row>
    <row r="3" spans="1:11">
      <c r="A3" s="15" t="s">
        <v>440</v>
      </c>
      <c r="B3" s="15" t="s">
        <v>441</v>
      </c>
      <c r="C3" s="15" t="s">
        <v>439</v>
      </c>
      <c r="D3" s="15">
        <v>91</v>
      </c>
      <c r="E3" s="30">
        <v>80</v>
      </c>
      <c r="F3" s="15">
        <v>88.57</v>
      </c>
      <c r="G3" s="15">
        <v>100</v>
      </c>
      <c r="H3" s="15">
        <v>85</v>
      </c>
      <c r="I3" s="15">
        <f t="shared" si="0"/>
        <v>89.8925</v>
      </c>
      <c r="J3" s="15"/>
      <c r="K3" s="32"/>
    </row>
    <row r="4" spans="1:11">
      <c r="A4" s="15" t="s">
        <v>442</v>
      </c>
      <c r="B4" s="15" t="s">
        <v>443</v>
      </c>
      <c r="C4" s="15" t="s">
        <v>439</v>
      </c>
      <c r="D4" s="15">
        <v>92.4</v>
      </c>
      <c r="E4" s="30">
        <v>80</v>
      </c>
      <c r="F4" s="15">
        <v>88.25</v>
      </c>
      <c r="G4" s="15">
        <v>100</v>
      </c>
      <c r="H4" s="15">
        <v>84</v>
      </c>
      <c r="I4" s="15">
        <f t="shared" si="0"/>
        <v>90.1625</v>
      </c>
      <c r="J4" s="15"/>
      <c r="K4" s="32"/>
    </row>
    <row r="5" spans="1:11">
      <c r="A5" s="15" t="s">
        <v>444</v>
      </c>
      <c r="B5" s="15" t="s">
        <v>445</v>
      </c>
      <c r="C5" s="15" t="s">
        <v>439</v>
      </c>
      <c r="D5" s="15">
        <v>93</v>
      </c>
      <c r="E5" s="30">
        <v>80</v>
      </c>
      <c r="F5" s="15">
        <v>88.81</v>
      </c>
      <c r="G5" s="15">
        <v>100</v>
      </c>
      <c r="H5" s="15">
        <v>90</v>
      </c>
      <c r="I5" s="15">
        <f t="shared" si="0"/>
        <v>90.4525</v>
      </c>
      <c r="J5" s="15"/>
      <c r="K5" s="32"/>
    </row>
    <row r="6" spans="1:11">
      <c r="A6" s="15" t="s">
        <v>446</v>
      </c>
      <c r="B6" s="15" t="s">
        <v>447</v>
      </c>
      <c r="C6" s="15" t="s">
        <v>439</v>
      </c>
      <c r="D6" s="15">
        <v>92.8</v>
      </c>
      <c r="E6" s="30">
        <v>80</v>
      </c>
      <c r="F6" s="15">
        <v>89.75</v>
      </c>
      <c r="G6" s="15">
        <v>100</v>
      </c>
      <c r="H6" s="15">
        <v>86</v>
      </c>
      <c r="I6" s="15">
        <f t="shared" si="0"/>
        <v>90.6375</v>
      </c>
      <c r="J6" s="15"/>
      <c r="K6" s="32"/>
    </row>
    <row r="7" spans="1:11">
      <c r="A7" s="15" t="s">
        <v>448</v>
      </c>
      <c r="B7" s="15" t="s">
        <v>449</v>
      </c>
      <c r="C7" s="15" t="s">
        <v>439</v>
      </c>
      <c r="D7" s="15">
        <v>92.8</v>
      </c>
      <c r="E7" s="30">
        <v>80</v>
      </c>
      <c r="F7" s="15">
        <v>89.75</v>
      </c>
      <c r="G7" s="15">
        <v>100</v>
      </c>
      <c r="H7" s="15">
        <v>85</v>
      </c>
      <c r="I7" s="15">
        <f t="shared" si="0"/>
        <v>90.6375</v>
      </c>
      <c r="J7" s="15"/>
      <c r="K7" s="32"/>
    </row>
    <row r="8" spans="1:11">
      <c r="A8" s="15" t="s">
        <v>450</v>
      </c>
      <c r="B8" s="15" t="s">
        <v>451</v>
      </c>
      <c r="C8" s="15" t="s">
        <v>439</v>
      </c>
      <c r="D8" s="15">
        <v>91.6</v>
      </c>
      <c r="E8" s="30">
        <v>80</v>
      </c>
      <c r="F8" s="15">
        <v>92.25</v>
      </c>
      <c r="G8" s="15">
        <v>100</v>
      </c>
      <c r="H8" s="15">
        <v>87</v>
      </c>
      <c r="I8" s="15">
        <f t="shared" si="0"/>
        <v>90.9625</v>
      </c>
      <c r="J8" s="15"/>
      <c r="K8" s="32"/>
    </row>
    <row r="9" spans="1:11">
      <c r="A9" s="15" t="s">
        <v>452</v>
      </c>
      <c r="B9" s="15" t="s">
        <v>453</v>
      </c>
      <c r="C9" s="15" t="s">
        <v>439</v>
      </c>
      <c r="D9" s="15">
        <v>92.4</v>
      </c>
      <c r="E9" s="30">
        <v>80</v>
      </c>
      <c r="F9" s="15">
        <v>92.25</v>
      </c>
      <c r="G9" s="15">
        <v>100</v>
      </c>
      <c r="H9" s="15">
        <v>83</v>
      </c>
      <c r="I9" s="15">
        <f t="shared" si="0"/>
        <v>91.1625</v>
      </c>
      <c r="J9" s="15"/>
      <c r="K9" s="32"/>
    </row>
    <row r="10" spans="1:11">
      <c r="A10" s="15" t="s">
        <v>454</v>
      </c>
      <c r="B10" s="15" t="s">
        <v>455</v>
      </c>
      <c r="C10" s="15" t="s">
        <v>439</v>
      </c>
      <c r="D10" s="15">
        <v>92.8</v>
      </c>
      <c r="E10" s="30">
        <v>80</v>
      </c>
      <c r="F10" s="15">
        <v>92</v>
      </c>
      <c r="G10" s="15">
        <v>100</v>
      </c>
      <c r="H10" s="15">
        <v>85</v>
      </c>
      <c r="I10" s="15">
        <f t="shared" si="0"/>
        <v>91.2</v>
      </c>
      <c r="J10" s="15"/>
      <c r="K10" s="32"/>
    </row>
    <row r="11" spans="1:11">
      <c r="A11" s="15" t="s">
        <v>456</v>
      </c>
      <c r="B11" s="15" t="s">
        <v>457</v>
      </c>
      <c r="C11" s="15" t="s">
        <v>439</v>
      </c>
      <c r="D11" s="15">
        <v>93.8</v>
      </c>
      <c r="E11" s="30">
        <v>80</v>
      </c>
      <c r="F11" s="15">
        <v>92.25</v>
      </c>
      <c r="G11" s="15">
        <v>100</v>
      </c>
      <c r="H11" s="15">
        <v>82</v>
      </c>
      <c r="I11" s="15">
        <f t="shared" si="0"/>
        <v>91.5125</v>
      </c>
      <c r="J11" s="15"/>
      <c r="K11" s="32"/>
    </row>
    <row r="12" spans="1:11">
      <c r="A12" s="15" t="s">
        <v>458</v>
      </c>
      <c r="B12" s="15" t="s">
        <v>459</v>
      </c>
      <c r="C12" s="15" t="s">
        <v>439</v>
      </c>
      <c r="D12" s="15">
        <v>92</v>
      </c>
      <c r="E12" s="30">
        <v>80</v>
      </c>
      <c r="F12" s="15">
        <v>95</v>
      </c>
      <c r="G12" s="15">
        <v>100</v>
      </c>
      <c r="H12" s="15">
        <v>92</v>
      </c>
      <c r="I12" s="15">
        <f t="shared" si="0"/>
        <v>91.75</v>
      </c>
      <c r="J12" s="15"/>
      <c r="K12" s="32"/>
    </row>
    <row r="13" spans="1:11">
      <c r="A13" s="15" t="s">
        <v>460</v>
      </c>
      <c r="B13" s="15" t="s">
        <v>461</v>
      </c>
      <c r="C13" s="15" t="s">
        <v>439</v>
      </c>
      <c r="D13" s="15">
        <v>95</v>
      </c>
      <c r="E13" s="30">
        <v>80</v>
      </c>
      <c r="F13" s="15">
        <v>92.25</v>
      </c>
      <c r="G13" s="15">
        <v>100</v>
      </c>
      <c r="H13" s="15">
        <v>82</v>
      </c>
      <c r="I13" s="15">
        <f t="shared" si="0"/>
        <v>91.8125</v>
      </c>
      <c r="J13" s="15"/>
      <c r="K13" s="32"/>
    </row>
    <row r="14" spans="1:11">
      <c r="A14" s="15" t="s">
        <v>462</v>
      </c>
      <c r="B14" s="15" t="s">
        <v>463</v>
      </c>
      <c r="C14" s="15" t="s">
        <v>439</v>
      </c>
      <c r="D14" s="15">
        <v>91.8</v>
      </c>
      <c r="E14" s="30">
        <v>90</v>
      </c>
      <c r="F14" s="15">
        <v>88.81</v>
      </c>
      <c r="G14" s="15">
        <v>100</v>
      </c>
      <c r="H14" s="15">
        <v>86</v>
      </c>
      <c r="I14" s="15">
        <f t="shared" si="0"/>
        <v>92.6525</v>
      </c>
      <c r="J14" s="15"/>
      <c r="K14" s="32"/>
    </row>
    <row r="15" spans="1:11">
      <c r="A15" s="15" t="s">
        <v>464</v>
      </c>
      <c r="B15" s="15" t="s">
        <v>465</v>
      </c>
      <c r="C15" s="15" t="s">
        <v>439</v>
      </c>
      <c r="D15" s="15">
        <v>92.2</v>
      </c>
      <c r="E15" s="30">
        <v>90</v>
      </c>
      <c r="F15" s="15">
        <v>88.81</v>
      </c>
      <c r="G15" s="15">
        <v>100</v>
      </c>
      <c r="H15" s="15">
        <v>85</v>
      </c>
      <c r="I15" s="15">
        <f t="shared" si="0"/>
        <v>92.7525</v>
      </c>
      <c r="J15" s="15"/>
      <c r="K15" s="32"/>
    </row>
    <row r="16" spans="1:11">
      <c r="A16" s="15" t="s">
        <v>466</v>
      </c>
      <c r="B16" s="15" t="s">
        <v>467</v>
      </c>
      <c r="C16" s="15" t="s">
        <v>439</v>
      </c>
      <c r="D16" s="15">
        <v>94.4</v>
      </c>
      <c r="E16" s="30">
        <v>85</v>
      </c>
      <c r="F16" s="15">
        <v>92.25</v>
      </c>
      <c r="G16" s="15">
        <v>100</v>
      </c>
      <c r="H16" s="15">
        <v>84</v>
      </c>
      <c r="I16" s="15">
        <f t="shared" si="0"/>
        <v>92.9125</v>
      </c>
      <c r="J16" s="15"/>
      <c r="K16" s="32"/>
    </row>
    <row r="17" spans="1:11">
      <c r="A17" s="15" t="s">
        <v>468</v>
      </c>
      <c r="B17" s="15" t="s">
        <v>469</v>
      </c>
      <c r="C17" s="15" t="s">
        <v>439</v>
      </c>
      <c r="D17" s="15">
        <v>92.8</v>
      </c>
      <c r="E17" s="30">
        <v>90</v>
      </c>
      <c r="F17" s="15">
        <v>92</v>
      </c>
      <c r="G17" s="15">
        <v>100</v>
      </c>
      <c r="H17" s="15">
        <v>86</v>
      </c>
      <c r="I17" s="15">
        <f t="shared" si="0"/>
        <v>93.7</v>
      </c>
      <c r="J17" s="15"/>
      <c r="K17" s="32"/>
    </row>
    <row r="18" spans="1:11">
      <c r="A18" s="15" t="s">
        <v>470</v>
      </c>
      <c r="B18" s="15" t="s">
        <v>471</v>
      </c>
      <c r="C18" s="15" t="s">
        <v>439</v>
      </c>
      <c r="D18" s="15">
        <v>92.8</v>
      </c>
      <c r="E18" s="30">
        <v>100</v>
      </c>
      <c r="F18" s="15">
        <v>85</v>
      </c>
      <c r="G18" s="15">
        <v>100</v>
      </c>
      <c r="H18" s="15">
        <v>92</v>
      </c>
      <c r="I18" s="15">
        <f t="shared" si="0"/>
        <v>94.45</v>
      </c>
      <c r="J18" s="15"/>
      <c r="K18" s="32"/>
    </row>
    <row r="19" spans="1:11">
      <c r="A19" s="15" t="s">
        <v>472</v>
      </c>
      <c r="B19" s="15" t="s">
        <v>473</v>
      </c>
      <c r="C19" s="15" t="s">
        <v>439</v>
      </c>
      <c r="D19" s="15">
        <v>92.2</v>
      </c>
      <c r="E19" s="30">
        <v>100</v>
      </c>
      <c r="F19" s="15">
        <v>88.25</v>
      </c>
      <c r="G19" s="15">
        <v>100</v>
      </c>
      <c r="H19" s="15">
        <v>81</v>
      </c>
      <c r="I19" s="15">
        <f t="shared" si="0"/>
        <v>95.1125</v>
      </c>
      <c r="J19" s="33" t="s">
        <v>16</v>
      </c>
      <c r="K19" s="33" t="s">
        <v>16</v>
      </c>
    </row>
    <row r="20" spans="1:11">
      <c r="A20" s="15" t="s">
        <v>474</v>
      </c>
      <c r="B20" s="15" t="s">
        <v>475</v>
      </c>
      <c r="C20" s="15" t="s">
        <v>439</v>
      </c>
      <c r="D20" s="15">
        <v>92.4</v>
      </c>
      <c r="E20" s="30">
        <v>100</v>
      </c>
      <c r="F20" s="15">
        <v>89.75</v>
      </c>
      <c r="G20" s="15">
        <v>100</v>
      </c>
      <c r="H20" s="15">
        <v>93</v>
      </c>
      <c r="I20" s="15">
        <f t="shared" si="0"/>
        <v>95.5375</v>
      </c>
      <c r="J20" s="33" t="s">
        <v>16</v>
      </c>
      <c r="K20" s="33" t="s">
        <v>16</v>
      </c>
    </row>
    <row r="21" spans="1:11">
      <c r="A21" s="15" t="s">
        <v>476</v>
      </c>
      <c r="B21" s="15" t="s">
        <v>477</v>
      </c>
      <c r="C21" s="15" t="s">
        <v>439</v>
      </c>
      <c r="D21" s="15">
        <v>93.4</v>
      </c>
      <c r="E21" s="30">
        <v>100</v>
      </c>
      <c r="F21" s="15">
        <v>90</v>
      </c>
      <c r="G21" s="15">
        <v>100</v>
      </c>
      <c r="H21" s="15">
        <v>87</v>
      </c>
      <c r="I21" s="15">
        <f t="shared" si="0"/>
        <v>95.85</v>
      </c>
      <c r="J21" s="33" t="s">
        <v>16</v>
      </c>
      <c r="K21" s="33" t="s">
        <v>16</v>
      </c>
    </row>
    <row r="22" spans="1:11">
      <c r="A22" s="15" t="s">
        <v>478</v>
      </c>
      <c r="B22" s="15" t="s">
        <v>479</v>
      </c>
      <c r="C22" s="15" t="s">
        <v>439</v>
      </c>
      <c r="D22" s="15">
        <v>94.4</v>
      </c>
      <c r="E22" s="30">
        <v>100</v>
      </c>
      <c r="F22" s="15">
        <v>89.75</v>
      </c>
      <c r="G22" s="15">
        <v>100</v>
      </c>
      <c r="H22" s="15">
        <v>87</v>
      </c>
      <c r="I22" s="15">
        <f t="shared" si="0"/>
        <v>96.0375</v>
      </c>
      <c r="J22" s="33" t="s">
        <v>16</v>
      </c>
      <c r="K22" s="33" t="s">
        <v>16</v>
      </c>
    </row>
    <row r="23" spans="1:11">
      <c r="A23" s="15" t="s">
        <v>480</v>
      </c>
      <c r="B23" s="15" t="s">
        <v>481</v>
      </c>
      <c r="C23" s="15" t="s">
        <v>439</v>
      </c>
      <c r="D23" s="15">
        <v>95</v>
      </c>
      <c r="E23" s="30">
        <v>100</v>
      </c>
      <c r="F23" s="15">
        <v>89.75</v>
      </c>
      <c r="G23" s="15">
        <v>100</v>
      </c>
      <c r="H23" s="15">
        <v>91</v>
      </c>
      <c r="I23" s="15">
        <f t="shared" si="0"/>
        <v>96.1875</v>
      </c>
      <c r="J23" s="33" t="s">
        <v>16</v>
      </c>
      <c r="K23" s="33" t="s">
        <v>16</v>
      </c>
    </row>
    <row r="24" spans="1:11">
      <c r="A24" s="15" t="s">
        <v>482</v>
      </c>
      <c r="B24" s="15" t="s">
        <v>483</v>
      </c>
      <c r="C24" s="15" t="s">
        <v>439</v>
      </c>
      <c r="D24" s="15">
        <v>95</v>
      </c>
      <c r="E24" s="30">
        <v>100</v>
      </c>
      <c r="F24" s="15">
        <v>90</v>
      </c>
      <c r="G24" s="15">
        <v>100</v>
      </c>
      <c r="H24" s="15">
        <v>91</v>
      </c>
      <c r="I24" s="15">
        <f t="shared" si="0"/>
        <v>96.25</v>
      </c>
      <c r="J24" s="33" t="s">
        <v>16</v>
      </c>
      <c r="K24" s="33" t="s">
        <v>16</v>
      </c>
    </row>
    <row r="25" spans="1:11">
      <c r="A25" s="15" t="s">
        <v>484</v>
      </c>
      <c r="B25" s="15" t="s">
        <v>485</v>
      </c>
      <c r="C25" s="15" t="s">
        <v>439</v>
      </c>
      <c r="D25" s="15">
        <v>92.8</v>
      </c>
      <c r="E25" s="30">
        <v>100</v>
      </c>
      <c r="F25" s="15">
        <v>92.25</v>
      </c>
      <c r="G25" s="15">
        <v>100</v>
      </c>
      <c r="H25" s="15">
        <v>88</v>
      </c>
      <c r="I25" s="15">
        <f t="shared" si="0"/>
        <v>96.2625</v>
      </c>
      <c r="J25" s="16" t="s">
        <v>25</v>
      </c>
      <c r="K25" s="16" t="s">
        <v>25</v>
      </c>
    </row>
    <row r="26" spans="1:11">
      <c r="A26" s="15" t="s">
        <v>486</v>
      </c>
      <c r="B26" s="15" t="s">
        <v>487</v>
      </c>
      <c r="C26" s="15" t="s">
        <v>439</v>
      </c>
      <c r="D26" s="15">
        <v>93.8</v>
      </c>
      <c r="E26" s="30">
        <v>100</v>
      </c>
      <c r="F26" s="15">
        <v>92.25</v>
      </c>
      <c r="G26" s="15">
        <v>100</v>
      </c>
      <c r="H26" s="15">
        <v>90</v>
      </c>
      <c r="I26" s="15">
        <f t="shared" si="0"/>
        <v>96.5125</v>
      </c>
      <c r="J26" s="16" t="s">
        <v>25</v>
      </c>
      <c r="K26" s="16" t="s">
        <v>25</v>
      </c>
    </row>
    <row r="27" spans="1:11">
      <c r="A27" s="15" t="s">
        <v>488</v>
      </c>
      <c r="B27" s="15" t="s">
        <v>489</v>
      </c>
      <c r="C27" s="15" t="s">
        <v>439</v>
      </c>
      <c r="D27" s="15">
        <v>93.8</v>
      </c>
      <c r="E27" s="30">
        <v>100</v>
      </c>
      <c r="F27" s="15">
        <v>92.25</v>
      </c>
      <c r="G27" s="15">
        <v>100</v>
      </c>
      <c r="H27" s="15">
        <v>91</v>
      </c>
      <c r="I27" s="15">
        <f t="shared" si="0"/>
        <v>96.5125</v>
      </c>
      <c r="J27" s="16" t="s">
        <v>66</v>
      </c>
      <c r="K27" s="16" t="s">
        <v>66</v>
      </c>
    </row>
    <row r="28" spans="1:11">
      <c r="A28" s="15" t="s">
        <v>490</v>
      </c>
      <c r="B28" s="15" t="s">
        <v>491</v>
      </c>
      <c r="C28" s="15" t="s">
        <v>439</v>
      </c>
      <c r="D28" s="15">
        <v>94.4</v>
      </c>
      <c r="E28" s="30">
        <v>100</v>
      </c>
      <c r="F28" s="15">
        <v>92.25</v>
      </c>
      <c r="G28" s="15">
        <v>100</v>
      </c>
      <c r="H28" s="15">
        <v>86</v>
      </c>
      <c r="I28" s="15">
        <f t="shared" si="0"/>
        <v>96.6625</v>
      </c>
      <c r="J28" s="16" t="s">
        <v>25</v>
      </c>
      <c r="K28" s="16" t="s">
        <v>25</v>
      </c>
    </row>
    <row r="29" spans="1:11">
      <c r="A29" s="15" t="s">
        <v>492</v>
      </c>
      <c r="B29" s="15" t="s">
        <v>493</v>
      </c>
      <c r="C29" s="15" t="s">
        <v>439</v>
      </c>
      <c r="D29" s="15">
        <v>95</v>
      </c>
      <c r="E29" s="30">
        <v>100</v>
      </c>
      <c r="F29" s="15">
        <v>92.25</v>
      </c>
      <c r="G29" s="15">
        <v>100</v>
      </c>
      <c r="H29" s="15">
        <v>89</v>
      </c>
      <c r="I29" s="15">
        <f t="shared" si="0"/>
        <v>96.8125</v>
      </c>
      <c r="J29" s="16" t="s">
        <v>25</v>
      </c>
      <c r="K29" s="16" t="s">
        <v>25</v>
      </c>
    </row>
    <row r="30" spans="1:10">
      <c r="A30" s="20"/>
      <c r="B30" s="20"/>
      <c r="C30" s="20"/>
      <c r="D30" s="20"/>
      <c r="E30" s="31"/>
      <c r="F30" s="20"/>
      <c r="G30" s="20"/>
      <c r="H30" s="20"/>
      <c r="I30" s="20" t="s">
        <v>833</v>
      </c>
      <c r="J30" s="20"/>
    </row>
  </sheetData>
  <sortState ref="A1:J29">
    <sortCondition ref="I1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A2" sqref="A2:J20"/>
    </sheetView>
  </sheetViews>
  <sheetFormatPr defaultColWidth="9" defaultRowHeight="14.4"/>
  <cols>
    <col min="1" max="1" width="10.3333333333333"/>
  </cols>
  <sheetData>
    <row r="1" ht="54" spans="1:11">
      <c r="A1" s="22" t="s">
        <v>1</v>
      </c>
      <c r="B1" s="22" t="s">
        <v>2</v>
      </c>
      <c r="C1" s="22" t="s">
        <v>3</v>
      </c>
      <c r="D1" s="22" t="s">
        <v>4</v>
      </c>
      <c r="E1" s="22" t="s">
        <v>5</v>
      </c>
      <c r="F1" s="22" t="s">
        <v>6</v>
      </c>
      <c r="G1" s="22" t="s">
        <v>7</v>
      </c>
      <c r="H1" s="22" t="s">
        <v>831</v>
      </c>
      <c r="I1" s="22" t="s">
        <v>8</v>
      </c>
      <c r="J1" s="22" t="s">
        <v>9</v>
      </c>
      <c r="K1" s="25" t="s">
        <v>834</v>
      </c>
    </row>
    <row r="2" spans="1:11">
      <c r="A2" s="23" t="s">
        <v>517</v>
      </c>
      <c r="B2" s="23" t="s">
        <v>518</v>
      </c>
      <c r="C2" s="23" t="s">
        <v>519</v>
      </c>
      <c r="D2" s="23">
        <v>88.75</v>
      </c>
      <c r="E2" s="23">
        <v>80</v>
      </c>
      <c r="F2" s="23">
        <v>93.1</v>
      </c>
      <c r="G2" s="23"/>
      <c r="H2" s="23"/>
      <c r="I2" s="23">
        <v>23.275</v>
      </c>
      <c r="J2" s="23"/>
      <c r="K2" s="25"/>
    </row>
    <row r="3" spans="1:11">
      <c r="A3" s="23" t="s">
        <v>520</v>
      </c>
      <c r="B3" s="23" t="s">
        <v>521</v>
      </c>
      <c r="C3" s="23" t="s">
        <v>519</v>
      </c>
      <c r="D3" s="23">
        <v>93.5</v>
      </c>
      <c r="E3" s="23">
        <v>80</v>
      </c>
      <c r="F3" s="23">
        <v>80</v>
      </c>
      <c r="G3" s="23">
        <v>89</v>
      </c>
      <c r="H3" s="23">
        <v>87</v>
      </c>
      <c r="I3" s="23">
        <f t="shared" ref="I3:I20" si="0">SUM(D3:G3)/4</f>
        <v>85.625</v>
      </c>
      <c r="J3" s="23"/>
      <c r="K3" s="25"/>
    </row>
    <row r="4" spans="1:11">
      <c r="A4" s="23" t="s">
        <v>522</v>
      </c>
      <c r="B4" s="23" t="s">
        <v>523</v>
      </c>
      <c r="C4" s="23" t="s">
        <v>519</v>
      </c>
      <c r="D4" s="23">
        <v>94.25</v>
      </c>
      <c r="E4" s="23">
        <v>80</v>
      </c>
      <c r="F4" s="23">
        <v>80</v>
      </c>
      <c r="G4" s="23">
        <v>89</v>
      </c>
      <c r="H4" s="23">
        <v>79</v>
      </c>
      <c r="I4" s="23">
        <f t="shared" si="0"/>
        <v>85.8125</v>
      </c>
      <c r="J4" s="23"/>
      <c r="K4" s="25"/>
    </row>
    <row r="5" spans="1:11">
      <c r="A5" s="23" t="s">
        <v>524</v>
      </c>
      <c r="B5" s="23" t="s">
        <v>525</v>
      </c>
      <c r="C5" s="23" t="s">
        <v>519</v>
      </c>
      <c r="D5" s="23">
        <v>94.5</v>
      </c>
      <c r="E5" s="23">
        <v>80</v>
      </c>
      <c r="F5" s="23">
        <v>80</v>
      </c>
      <c r="G5" s="23">
        <v>90</v>
      </c>
      <c r="H5" s="23">
        <v>89</v>
      </c>
      <c r="I5" s="23">
        <f t="shared" si="0"/>
        <v>86.125</v>
      </c>
      <c r="J5" s="23"/>
      <c r="K5" s="25"/>
    </row>
    <row r="6" spans="1:11">
      <c r="A6" s="23" t="s">
        <v>526</v>
      </c>
      <c r="B6" s="23" t="s">
        <v>527</v>
      </c>
      <c r="C6" s="23" t="s">
        <v>519</v>
      </c>
      <c r="D6" s="23">
        <v>95.75</v>
      </c>
      <c r="E6" s="23">
        <v>80</v>
      </c>
      <c r="F6" s="23">
        <v>80</v>
      </c>
      <c r="G6" s="23">
        <v>90</v>
      </c>
      <c r="H6" s="23">
        <v>79</v>
      </c>
      <c r="I6" s="23">
        <f t="shared" si="0"/>
        <v>86.4375</v>
      </c>
      <c r="J6" s="26"/>
      <c r="K6" s="25"/>
    </row>
    <row r="7" spans="1:11">
      <c r="A7" s="23" t="s">
        <v>528</v>
      </c>
      <c r="B7" s="23" t="s">
        <v>529</v>
      </c>
      <c r="C7" s="23" t="s">
        <v>519</v>
      </c>
      <c r="D7" s="23">
        <v>94</v>
      </c>
      <c r="E7" s="23">
        <v>80</v>
      </c>
      <c r="F7" s="23">
        <v>80</v>
      </c>
      <c r="G7" s="23">
        <v>92</v>
      </c>
      <c r="H7" s="23">
        <v>79</v>
      </c>
      <c r="I7" s="23">
        <f t="shared" si="0"/>
        <v>86.5</v>
      </c>
      <c r="J7" s="26"/>
      <c r="K7" s="25"/>
    </row>
    <row r="8" spans="1:11">
      <c r="A8" s="23" t="s">
        <v>530</v>
      </c>
      <c r="B8" s="23" t="s">
        <v>531</v>
      </c>
      <c r="C8" s="23" t="s">
        <v>519</v>
      </c>
      <c r="D8" s="23">
        <v>94</v>
      </c>
      <c r="E8" s="23">
        <v>80</v>
      </c>
      <c r="F8" s="23">
        <v>85</v>
      </c>
      <c r="G8" s="23">
        <v>90</v>
      </c>
      <c r="H8" s="23">
        <v>88</v>
      </c>
      <c r="I8" s="23">
        <f t="shared" si="0"/>
        <v>87.25</v>
      </c>
      <c r="J8" s="26"/>
      <c r="K8" s="25"/>
    </row>
    <row r="9" spans="1:11">
      <c r="A9" s="23" t="s">
        <v>532</v>
      </c>
      <c r="B9" s="23" t="s">
        <v>533</v>
      </c>
      <c r="C9" s="23" t="s">
        <v>519</v>
      </c>
      <c r="D9" s="23">
        <v>92.5</v>
      </c>
      <c r="E9" s="23">
        <v>80</v>
      </c>
      <c r="F9" s="23">
        <v>90</v>
      </c>
      <c r="G9" s="23">
        <v>91</v>
      </c>
      <c r="H9" s="23">
        <v>95</v>
      </c>
      <c r="I9" s="23">
        <f t="shared" si="0"/>
        <v>88.375</v>
      </c>
      <c r="J9" s="26"/>
      <c r="K9" s="25"/>
    </row>
    <row r="10" spans="1:11">
      <c r="A10" s="23" t="s">
        <v>534</v>
      </c>
      <c r="B10" s="23" t="s">
        <v>535</v>
      </c>
      <c r="C10" s="23" t="s">
        <v>519</v>
      </c>
      <c r="D10" s="23">
        <v>92.5</v>
      </c>
      <c r="E10" s="23">
        <v>80</v>
      </c>
      <c r="F10" s="23">
        <v>93.5</v>
      </c>
      <c r="G10" s="23">
        <v>88</v>
      </c>
      <c r="H10" s="23">
        <v>79</v>
      </c>
      <c r="I10" s="23">
        <f t="shared" si="0"/>
        <v>88.5</v>
      </c>
      <c r="J10" s="26"/>
      <c r="K10" s="25"/>
    </row>
    <row r="11" spans="1:11">
      <c r="A11" s="23" t="s">
        <v>536</v>
      </c>
      <c r="B11" s="23" t="s">
        <v>537</v>
      </c>
      <c r="C11" s="23" t="s">
        <v>519</v>
      </c>
      <c r="D11" s="23">
        <v>92.5</v>
      </c>
      <c r="E11" s="23">
        <v>80</v>
      </c>
      <c r="F11" s="23">
        <v>93.5</v>
      </c>
      <c r="G11" s="23">
        <v>89</v>
      </c>
      <c r="H11" s="23">
        <v>90</v>
      </c>
      <c r="I11" s="23">
        <f t="shared" si="0"/>
        <v>88.75</v>
      </c>
      <c r="J11" s="26"/>
      <c r="K11" s="25"/>
    </row>
    <row r="12" spans="1:11">
      <c r="A12" s="23" t="s">
        <v>538</v>
      </c>
      <c r="B12" s="24" t="s">
        <v>539</v>
      </c>
      <c r="C12" s="23" t="s">
        <v>519</v>
      </c>
      <c r="D12" s="23">
        <v>92.5</v>
      </c>
      <c r="E12" s="23">
        <v>80</v>
      </c>
      <c r="F12" s="23">
        <v>93.5</v>
      </c>
      <c r="G12" s="23">
        <v>89</v>
      </c>
      <c r="H12" s="24">
        <v>88</v>
      </c>
      <c r="I12" s="24">
        <f t="shared" si="0"/>
        <v>88.75</v>
      </c>
      <c r="J12" s="27" t="s">
        <v>835</v>
      </c>
      <c r="K12" s="27" t="s">
        <v>835</v>
      </c>
    </row>
    <row r="13" spans="1:11">
      <c r="A13" s="23" t="s">
        <v>540</v>
      </c>
      <c r="B13" s="24" t="s">
        <v>541</v>
      </c>
      <c r="C13" s="23" t="s">
        <v>519</v>
      </c>
      <c r="D13" s="23">
        <v>95</v>
      </c>
      <c r="E13" s="23">
        <v>80</v>
      </c>
      <c r="F13" s="23">
        <v>93.5</v>
      </c>
      <c r="G13" s="23">
        <v>88</v>
      </c>
      <c r="H13" s="24">
        <v>83</v>
      </c>
      <c r="I13" s="24">
        <f t="shared" si="0"/>
        <v>89.125</v>
      </c>
      <c r="J13" s="27" t="s">
        <v>835</v>
      </c>
      <c r="K13" s="27" t="s">
        <v>835</v>
      </c>
    </row>
    <row r="14" spans="1:11">
      <c r="A14" s="23" t="s">
        <v>542</v>
      </c>
      <c r="B14" s="23" t="s">
        <v>543</v>
      </c>
      <c r="C14" s="23" t="s">
        <v>519</v>
      </c>
      <c r="D14" s="23">
        <v>97</v>
      </c>
      <c r="E14" s="23">
        <v>90</v>
      </c>
      <c r="F14" s="23">
        <v>85</v>
      </c>
      <c r="G14" s="23">
        <v>92</v>
      </c>
      <c r="H14" s="23">
        <v>79</v>
      </c>
      <c r="I14" s="23">
        <f t="shared" si="0"/>
        <v>91</v>
      </c>
      <c r="J14" s="28"/>
      <c r="K14" s="28"/>
    </row>
    <row r="15" spans="1:11">
      <c r="A15" s="23" t="s">
        <v>544</v>
      </c>
      <c r="B15" s="23" t="s">
        <v>545</v>
      </c>
      <c r="C15" s="23" t="s">
        <v>519</v>
      </c>
      <c r="D15" s="23">
        <v>96</v>
      </c>
      <c r="E15" s="23">
        <v>90</v>
      </c>
      <c r="F15" s="23">
        <v>90.25</v>
      </c>
      <c r="G15" s="23">
        <v>90</v>
      </c>
      <c r="H15" s="23">
        <v>82</v>
      </c>
      <c r="I15" s="23">
        <f t="shared" si="0"/>
        <v>91.5625</v>
      </c>
      <c r="J15" s="27" t="s">
        <v>835</v>
      </c>
      <c r="K15" s="27" t="s">
        <v>835</v>
      </c>
    </row>
    <row r="16" spans="1:11">
      <c r="A16" s="23" t="s">
        <v>546</v>
      </c>
      <c r="B16" s="23" t="s">
        <v>547</v>
      </c>
      <c r="C16" s="23" t="s">
        <v>519</v>
      </c>
      <c r="D16" s="23">
        <v>96.25</v>
      </c>
      <c r="E16" s="23">
        <v>90</v>
      </c>
      <c r="F16" s="23">
        <v>90.25</v>
      </c>
      <c r="G16" s="23">
        <v>91</v>
      </c>
      <c r="H16" s="23">
        <v>86</v>
      </c>
      <c r="I16" s="23">
        <f t="shared" si="0"/>
        <v>91.875</v>
      </c>
      <c r="J16" s="27" t="s">
        <v>835</v>
      </c>
      <c r="K16" s="27" t="s">
        <v>835</v>
      </c>
    </row>
    <row r="17" spans="1:11">
      <c r="A17" s="23" t="s">
        <v>548</v>
      </c>
      <c r="B17" s="23" t="s">
        <v>549</v>
      </c>
      <c r="C17" s="23" t="s">
        <v>519</v>
      </c>
      <c r="D17" s="23">
        <v>93</v>
      </c>
      <c r="E17" s="23">
        <v>100</v>
      </c>
      <c r="F17" s="23">
        <v>85</v>
      </c>
      <c r="G17" s="23">
        <v>93</v>
      </c>
      <c r="H17" s="23">
        <v>92</v>
      </c>
      <c r="I17" s="23">
        <f t="shared" si="0"/>
        <v>92.75</v>
      </c>
      <c r="J17" s="27" t="s">
        <v>836</v>
      </c>
      <c r="K17" s="27" t="s">
        <v>836</v>
      </c>
    </row>
    <row r="18" spans="1:11">
      <c r="A18" s="23" t="s">
        <v>550</v>
      </c>
      <c r="B18" s="23" t="s">
        <v>551</v>
      </c>
      <c r="C18" s="23" t="s">
        <v>519</v>
      </c>
      <c r="D18" s="23">
        <v>96.5</v>
      </c>
      <c r="E18" s="23">
        <v>100</v>
      </c>
      <c r="F18" s="23">
        <v>85</v>
      </c>
      <c r="G18" s="23">
        <v>91</v>
      </c>
      <c r="H18" s="23">
        <v>87</v>
      </c>
      <c r="I18" s="23">
        <f t="shared" si="0"/>
        <v>93.125</v>
      </c>
      <c r="J18" s="27" t="s">
        <v>836</v>
      </c>
      <c r="K18" s="27" t="s">
        <v>836</v>
      </c>
    </row>
    <row r="19" spans="1:11">
      <c r="A19" s="23" t="s">
        <v>552</v>
      </c>
      <c r="B19" s="23" t="s">
        <v>553</v>
      </c>
      <c r="C19" s="23" t="s">
        <v>519</v>
      </c>
      <c r="D19" s="23">
        <v>93.75</v>
      </c>
      <c r="E19" s="23">
        <v>100</v>
      </c>
      <c r="F19" s="23">
        <v>93.5</v>
      </c>
      <c r="G19" s="23">
        <v>90</v>
      </c>
      <c r="H19" s="23">
        <v>93</v>
      </c>
      <c r="I19" s="23">
        <f t="shared" si="0"/>
        <v>94.3125</v>
      </c>
      <c r="J19" s="27" t="s">
        <v>837</v>
      </c>
      <c r="K19" s="27" t="s">
        <v>837</v>
      </c>
    </row>
    <row r="20" spans="1:11">
      <c r="A20" s="23" t="s">
        <v>554</v>
      </c>
      <c r="B20" s="23" t="s">
        <v>555</v>
      </c>
      <c r="C20" s="23" t="s">
        <v>519</v>
      </c>
      <c r="D20" s="23">
        <v>95</v>
      </c>
      <c r="E20" s="23">
        <v>100</v>
      </c>
      <c r="F20" s="23">
        <v>93.5</v>
      </c>
      <c r="G20" s="23">
        <v>90</v>
      </c>
      <c r="H20" s="23">
        <v>88</v>
      </c>
      <c r="I20" s="23">
        <f t="shared" si="0"/>
        <v>94.625</v>
      </c>
      <c r="J20" s="27" t="s">
        <v>836</v>
      </c>
      <c r="K20" s="27" t="s">
        <v>836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opLeftCell="A11" workbookViewId="0">
      <selection activeCell="K12" sqref="K12"/>
    </sheetView>
  </sheetViews>
  <sheetFormatPr defaultColWidth="8.88888888888889" defaultRowHeight="14.4"/>
  <sheetData>
    <row r="1" ht="21.6" spans="1:10">
      <c r="A1" s="18" t="s">
        <v>610</v>
      </c>
      <c r="B1" s="18" t="s">
        <v>611</v>
      </c>
      <c r="C1" s="18" t="s">
        <v>609</v>
      </c>
      <c r="D1" s="18">
        <v>96</v>
      </c>
      <c r="E1" s="18">
        <v>80</v>
      </c>
      <c r="F1" s="18">
        <v>80</v>
      </c>
      <c r="G1" s="18">
        <v>100</v>
      </c>
      <c r="H1" s="19" t="s">
        <v>838</v>
      </c>
      <c r="I1" s="18">
        <f t="shared" ref="I1:I26" si="0">D1*0.25+E1*0.25+F1*0.25+G1*0.25</f>
        <v>89</v>
      </c>
      <c r="J1" s="18" t="s">
        <v>13</v>
      </c>
    </row>
    <row r="2" ht="21.6" spans="1:10">
      <c r="A2" s="15" t="s">
        <v>620</v>
      </c>
      <c r="B2" s="15" t="s">
        <v>621</v>
      </c>
      <c r="C2" s="15" t="s">
        <v>609</v>
      </c>
      <c r="D2" s="15">
        <v>96</v>
      </c>
      <c r="E2" s="15">
        <v>80</v>
      </c>
      <c r="F2" s="15">
        <v>80</v>
      </c>
      <c r="G2" s="15">
        <v>100</v>
      </c>
      <c r="H2" s="7" t="s">
        <v>839</v>
      </c>
      <c r="I2" s="15">
        <f t="shared" si="0"/>
        <v>89</v>
      </c>
      <c r="J2" s="15" t="s">
        <v>13</v>
      </c>
    </row>
    <row r="3" ht="21.6" spans="1:10">
      <c r="A3" s="15" t="s">
        <v>628</v>
      </c>
      <c r="B3" s="15" t="s">
        <v>629</v>
      </c>
      <c r="C3" s="15" t="s">
        <v>609</v>
      </c>
      <c r="D3" s="15">
        <v>95</v>
      </c>
      <c r="E3" s="15">
        <v>80</v>
      </c>
      <c r="F3" s="15">
        <v>83.57</v>
      </c>
      <c r="G3" s="15">
        <v>100</v>
      </c>
      <c r="H3" s="7" t="s">
        <v>840</v>
      </c>
      <c r="I3" s="15">
        <f t="shared" si="0"/>
        <v>89.6425</v>
      </c>
      <c r="J3" s="15" t="s">
        <v>13</v>
      </c>
    </row>
    <row r="4" ht="21.6" spans="1:10">
      <c r="A4" s="15" t="s">
        <v>626</v>
      </c>
      <c r="B4" s="15" t="s">
        <v>627</v>
      </c>
      <c r="C4" s="15" t="s">
        <v>609</v>
      </c>
      <c r="D4" s="15">
        <v>95</v>
      </c>
      <c r="E4" s="15">
        <v>85</v>
      </c>
      <c r="F4" s="15">
        <v>80</v>
      </c>
      <c r="G4" s="15">
        <v>100</v>
      </c>
      <c r="H4" s="7" t="s">
        <v>841</v>
      </c>
      <c r="I4" s="15">
        <f t="shared" si="0"/>
        <v>90</v>
      </c>
      <c r="J4" s="15" t="s">
        <v>13</v>
      </c>
    </row>
    <row r="5" ht="21.6" spans="1:10">
      <c r="A5" s="15" t="s">
        <v>630</v>
      </c>
      <c r="B5" s="15" t="s">
        <v>631</v>
      </c>
      <c r="C5" s="15" t="s">
        <v>609</v>
      </c>
      <c r="D5" s="15">
        <v>95</v>
      </c>
      <c r="E5" s="15">
        <v>85</v>
      </c>
      <c r="F5" s="15">
        <v>83.57</v>
      </c>
      <c r="G5" s="15">
        <v>100</v>
      </c>
      <c r="H5" s="7" t="s">
        <v>841</v>
      </c>
      <c r="I5" s="15">
        <f t="shared" si="0"/>
        <v>90.8925</v>
      </c>
      <c r="J5" s="15" t="s">
        <v>13</v>
      </c>
    </row>
    <row r="6" ht="21.6" spans="1:10">
      <c r="A6" s="15" t="s">
        <v>658</v>
      </c>
      <c r="B6" s="15" t="s">
        <v>659</v>
      </c>
      <c r="C6" s="15" t="s">
        <v>609</v>
      </c>
      <c r="D6" s="15">
        <v>95</v>
      </c>
      <c r="E6" s="15">
        <v>80</v>
      </c>
      <c r="F6" s="15">
        <v>88.7</v>
      </c>
      <c r="G6" s="15">
        <v>100</v>
      </c>
      <c r="H6" s="7" t="s">
        <v>841</v>
      </c>
      <c r="I6" s="15">
        <f t="shared" si="0"/>
        <v>90.925</v>
      </c>
      <c r="J6" s="15" t="s">
        <v>13</v>
      </c>
    </row>
    <row r="7" ht="21.6" spans="1:10">
      <c r="A7" s="15" t="s">
        <v>650</v>
      </c>
      <c r="B7" s="15" t="s">
        <v>651</v>
      </c>
      <c r="C7" s="15" t="s">
        <v>609</v>
      </c>
      <c r="D7" s="15">
        <v>96</v>
      </c>
      <c r="E7" s="15">
        <v>80</v>
      </c>
      <c r="F7" s="15">
        <v>92.75</v>
      </c>
      <c r="G7" s="15">
        <v>100</v>
      </c>
      <c r="H7" s="7" t="s">
        <v>838</v>
      </c>
      <c r="I7" s="15">
        <f t="shared" si="0"/>
        <v>92.1875</v>
      </c>
      <c r="J7" s="15" t="s">
        <v>13</v>
      </c>
    </row>
    <row r="8" ht="21.6" spans="1:10">
      <c r="A8" s="15" t="s">
        <v>656</v>
      </c>
      <c r="B8" s="15" t="s">
        <v>657</v>
      </c>
      <c r="C8" s="15" t="s">
        <v>609</v>
      </c>
      <c r="D8" s="15">
        <v>100</v>
      </c>
      <c r="E8" s="15">
        <v>80</v>
      </c>
      <c r="F8" s="15">
        <v>89.5</v>
      </c>
      <c r="G8" s="15">
        <v>100</v>
      </c>
      <c r="H8" s="7" t="s">
        <v>842</v>
      </c>
      <c r="I8" s="15">
        <f t="shared" si="0"/>
        <v>92.375</v>
      </c>
      <c r="J8" s="15" t="s">
        <v>13</v>
      </c>
    </row>
    <row r="9" ht="21.6" spans="1:10">
      <c r="A9" s="15" t="s">
        <v>652</v>
      </c>
      <c r="B9" s="15" t="s">
        <v>653</v>
      </c>
      <c r="C9" s="15" t="s">
        <v>609</v>
      </c>
      <c r="D9" s="15">
        <v>98</v>
      </c>
      <c r="E9" s="15">
        <v>80</v>
      </c>
      <c r="F9" s="15">
        <v>92.75</v>
      </c>
      <c r="G9" s="15">
        <v>100</v>
      </c>
      <c r="H9" s="7" t="s">
        <v>843</v>
      </c>
      <c r="I9" s="15">
        <f t="shared" si="0"/>
        <v>92.6875</v>
      </c>
      <c r="J9" s="15" t="s">
        <v>13</v>
      </c>
    </row>
    <row r="10" ht="21.6" spans="1:10">
      <c r="A10" s="15" t="s">
        <v>614</v>
      </c>
      <c r="B10" s="15" t="s">
        <v>615</v>
      </c>
      <c r="C10" s="15" t="s">
        <v>609</v>
      </c>
      <c r="D10" s="15">
        <v>97</v>
      </c>
      <c r="E10" s="15">
        <v>100</v>
      </c>
      <c r="F10" s="15">
        <v>80</v>
      </c>
      <c r="G10" s="15">
        <v>100</v>
      </c>
      <c r="H10" s="7" t="s">
        <v>843</v>
      </c>
      <c r="I10" s="15">
        <f t="shared" si="0"/>
        <v>94.25</v>
      </c>
      <c r="J10" s="15" t="s">
        <v>13</v>
      </c>
    </row>
    <row r="11" ht="21.6" spans="1:10">
      <c r="A11" s="15" t="s">
        <v>612</v>
      </c>
      <c r="B11" s="15" t="s">
        <v>613</v>
      </c>
      <c r="C11" s="15" t="s">
        <v>609</v>
      </c>
      <c r="D11" s="15">
        <v>98</v>
      </c>
      <c r="E11" s="15">
        <v>100</v>
      </c>
      <c r="F11" s="15">
        <v>80</v>
      </c>
      <c r="G11" s="15">
        <v>100</v>
      </c>
      <c r="H11" s="7">
        <v>87</v>
      </c>
      <c r="I11" s="15">
        <f t="shared" si="0"/>
        <v>94.5</v>
      </c>
      <c r="J11" s="15" t="s">
        <v>16</v>
      </c>
    </row>
    <row r="12" ht="21.6" spans="1:10">
      <c r="A12" s="15" t="s">
        <v>622</v>
      </c>
      <c r="B12" s="15" t="s">
        <v>623</v>
      </c>
      <c r="C12" s="15" t="s">
        <v>609</v>
      </c>
      <c r="D12" s="15">
        <v>98</v>
      </c>
      <c r="E12" s="15">
        <v>100</v>
      </c>
      <c r="F12" s="15">
        <v>80</v>
      </c>
      <c r="G12" s="15">
        <v>100</v>
      </c>
      <c r="H12" s="7" t="s">
        <v>844</v>
      </c>
      <c r="I12" s="15">
        <f t="shared" si="0"/>
        <v>94.5</v>
      </c>
      <c r="J12" s="15" t="s">
        <v>13</v>
      </c>
    </row>
    <row r="13" ht="21.6" spans="1:10">
      <c r="A13" s="15" t="s">
        <v>618</v>
      </c>
      <c r="B13" s="15" t="s">
        <v>619</v>
      </c>
      <c r="C13" s="15" t="s">
        <v>609</v>
      </c>
      <c r="D13" s="15">
        <v>97</v>
      </c>
      <c r="E13" s="15">
        <v>90</v>
      </c>
      <c r="F13" s="15">
        <v>92.25</v>
      </c>
      <c r="G13" s="15">
        <v>100</v>
      </c>
      <c r="H13" s="7" t="s">
        <v>843</v>
      </c>
      <c r="I13" s="15">
        <f t="shared" si="0"/>
        <v>94.8125</v>
      </c>
      <c r="J13" s="15" t="s">
        <v>16</v>
      </c>
    </row>
    <row r="14" ht="21.6" spans="1:10">
      <c r="A14" s="15" t="s">
        <v>646</v>
      </c>
      <c r="B14" s="15" t="s">
        <v>647</v>
      </c>
      <c r="C14" s="15" t="s">
        <v>609</v>
      </c>
      <c r="D14" s="15">
        <v>96</v>
      </c>
      <c r="E14" s="15">
        <v>100</v>
      </c>
      <c r="F14" s="15">
        <v>83.57</v>
      </c>
      <c r="G14" s="15">
        <v>100</v>
      </c>
      <c r="H14" s="7" t="s">
        <v>839</v>
      </c>
      <c r="I14" s="15">
        <f t="shared" si="0"/>
        <v>94.8925</v>
      </c>
      <c r="J14" s="15" t="s">
        <v>13</v>
      </c>
    </row>
    <row r="15" ht="21.6" spans="1:10">
      <c r="A15" s="15" t="s">
        <v>607</v>
      </c>
      <c r="B15" s="15" t="s">
        <v>608</v>
      </c>
      <c r="C15" s="15" t="s">
        <v>609</v>
      </c>
      <c r="D15" s="15">
        <v>95</v>
      </c>
      <c r="E15" s="15">
        <v>100</v>
      </c>
      <c r="F15" s="15">
        <v>85</v>
      </c>
      <c r="G15" s="15">
        <v>100</v>
      </c>
      <c r="H15" s="7" t="s">
        <v>841</v>
      </c>
      <c r="I15" s="15">
        <f t="shared" si="0"/>
        <v>95</v>
      </c>
      <c r="J15" s="15" t="s">
        <v>13</v>
      </c>
    </row>
    <row r="16" ht="21.6" spans="1:10">
      <c r="A16" s="15" t="s">
        <v>636</v>
      </c>
      <c r="B16" s="15" t="s">
        <v>637</v>
      </c>
      <c r="C16" s="15" t="s">
        <v>609</v>
      </c>
      <c r="D16" s="15">
        <v>98</v>
      </c>
      <c r="E16" s="15">
        <v>100</v>
      </c>
      <c r="F16" s="15">
        <v>83.57</v>
      </c>
      <c r="G16" s="15">
        <v>100</v>
      </c>
      <c r="H16" s="7" t="s">
        <v>843</v>
      </c>
      <c r="I16" s="15">
        <f t="shared" si="0"/>
        <v>95.3925</v>
      </c>
      <c r="J16" s="15" t="s">
        <v>16</v>
      </c>
    </row>
    <row r="17" ht="21.6" spans="1:10">
      <c r="A17" s="15" t="s">
        <v>634</v>
      </c>
      <c r="B17" s="15" t="s">
        <v>635</v>
      </c>
      <c r="C17" s="15" t="s">
        <v>609</v>
      </c>
      <c r="D17" s="15">
        <v>100</v>
      </c>
      <c r="E17" s="15">
        <v>100</v>
      </c>
      <c r="F17" s="15">
        <v>83.57</v>
      </c>
      <c r="G17" s="15">
        <v>100</v>
      </c>
      <c r="H17" s="7" t="s">
        <v>845</v>
      </c>
      <c r="I17" s="15">
        <f t="shared" si="0"/>
        <v>95.8925</v>
      </c>
      <c r="J17" s="15" t="s">
        <v>16</v>
      </c>
    </row>
    <row r="18" ht="21.6" spans="1:10">
      <c r="A18" s="15" t="s">
        <v>640</v>
      </c>
      <c r="B18" s="15" t="s">
        <v>641</v>
      </c>
      <c r="C18" s="15" t="s">
        <v>609</v>
      </c>
      <c r="D18" s="15">
        <v>98</v>
      </c>
      <c r="E18" s="15">
        <v>100</v>
      </c>
      <c r="F18" s="15">
        <v>88.7</v>
      </c>
      <c r="G18" s="15">
        <v>100</v>
      </c>
      <c r="H18" s="7" t="s">
        <v>844</v>
      </c>
      <c r="I18" s="15">
        <f t="shared" si="0"/>
        <v>96.675</v>
      </c>
      <c r="J18" s="15" t="s">
        <v>25</v>
      </c>
    </row>
    <row r="19" ht="21.6" spans="1:10">
      <c r="A19" s="15" t="s">
        <v>642</v>
      </c>
      <c r="B19" s="15" t="s">
        <v>643</v>
      </c>
      <c r="C19" s="15" t="s">
        <v>609</v>
      </c>
      <c r="D19" s="15">
        <v>98</v>
      </c>
      <c r="E19" s="15">
        <v>100</v>
      </c>
      <c r="F19" s="15">
        <v>88.7</v>
      </c>
      <c r="G19" s="15">
        <v>100</v>
      </c>
      <c r="H19" s="7" t="s">
        <v>844</v>
      </c>
      <c r="I19" s="15">
        <f t="shared" si="0"/>
        <v>96.675</v>
      </c>
      <c r="J19" s="15" t="s">
        <v>25</v>
      </c>
    </row>
    <row r="20" ht="21.6" spans="1:10">
      <c r="A20" s="15" t="s">
        <v>644</v>
      </c>
      <c r="B20" s="15" t="s">
        <v>645</v>
      </c>
      <c r="C20" s="15" t="s">
        <v>609</v>
      </c>
      <c r="D20" s="15">
        <v>98</v>
      </c>
      <c r="E20" s="15">
        <v>100</v>
      </c>
      <c r="F20" s="15">
        <v>88.7</v>
      </c>
      <c r="G20" s="15">
        <v>100</v>
      </c>
      <c r="H20" s="7" t="s">
        <v>843</v>
      </c>
      <c r="I20" s="15">
        <f t="shared" si="0"/>
        <v>96.675</v>
      </c>
      <c r="J20" s="15" t="s">
        <v>16</v>
      </c>
    </row>
    <row r="21" ht="21.6" spans="1:10">
      <c r="A21" s="15" t="s">
        <v>654</v>
      </c>
      <c r="B21" s="15" t="s">
        <v>655</v>
      </c>
      <c r="C21" s="15" t="s">
        <v>609</v>
      </c>
      <c r="D21" s="15">
        <v>95</v>
      </c>
      <c r="E21" s="15">
        <v>100</v>
      </c>
      <c r="F21" s="15">
        <v>92.75</v>
      </c>
      <c r="G21" s="15">
        <v>100</v>
      </c>
      <c r="H21" s="7" t="s">
        <v>841</v>
      </c>
      <c r="I21" s="15">
        <f t="shared" si="0"/>
        <v>96.9375</v>
      </c>
      <c r="J21" s="15" t="s">
        <v>13</v>
      </c>
    </row>
    <row r="22" ht="21.6" spans="1:10">
      <c r="A22" s="15" t="s">
        <v>624</v>
      </c>
      <c r="B22" s="15" t="s">
        <v>625</v>
      </c>
      <c r="C22" s="15" t="s">
        <v>609</v>
      </c>
      <c r="D22" s="15">
        <v>96</v>
      </c>
      <c r="E22" s="15">
        <v>100</v>
      </c>
      <c r="F22" s="15">
        <v>92.25</v>
      </c>
      <c r="G22" s="15">
        <v>100</v>
      </c>
      <c r="H22" s="7" t="s">
        <v>846</v>
      </c>
      <c r="I22" s="15">
        <f t="shared" si="0"/>
        <v>97.0625</v>
      </c>
      <c r="J22" s="15" t="s">
        <v>13</v>
      </c>
    </row>
    <row r="23" ht="21.6" spans="1:10">
      <c r="A23" s="15" t="s">
        <v>638</v>
      </c>
      <c r="B23" s="15" t="s">
        <v>639</v>
      </c>
      <c r="C23" s="15" t="s">
        <v>609</v>
      </c>
      <c r="D23" s="15">
        <v>100</v>
      </c>
      <c r="E23" s="15">
        <v>100</v>
      </c>
      <c r="F23" s="15">
        <v>88.7</v>
      </c>
      <c r="G23" s="15">
        <v>100</v>
      </c>
      <c r="H23" s="7" t="s">
        <v>847</v>
      </c>
      <c r="I23" s="15">
        <f t="shared" si="0"/>
        <v>97.175</v>
      </c>
      <c r="J23" s="15" t="s">
        <v>25</v>
      </c>
    </row>
    <row r="24" ht="21.6" spans="1:10">
      <c r="A24" s="15" t="s">
        <v>648</v>
      </c>
      <c r="B24" s="15" t="s">
        <v>649</v>
      </c>
      <c r="C24" s="15" t="s">
        <v>609</v>
      </c>
      <c r="D24" s="15">
        <v>96</v>
      </c>
      <c r="E24" s="15">
        <v>100</v>
      </c>
      <c r="F24" s="15">
        <v>92.75</v>
      </c>
      <c r="G24" s="15">
        <v>100</v>
      </c>
      <c r="H24" s="7" t="s">
        <v>839</v>
      </c>
      <c r="I24" s="15">
        <f t="shared" si="0"/>
        <v>97.1875</v>
      </c>
      <c r="J24" s="15" t="s">
        <v>13</v>
      </c>
    </row>
    <row r="25" ht="21.6" spans="1:10">
      <c r="A25" s="15" t="s">
        <v>616</v>
      </c>
      <c r="B25" s="15" t="s">
        <v>617</v>
      </c>
      <c r="C25" s="15" t="s">
        <v>609</v>
      </c>
      <c r="D25" s="15">
        <v>97</v>
      </c>
      <c r="E25" s="15">
        <v>100</v>
      </c>
      <c r="F25" s="15">
        <v>92.25</v>
      </c>
      <c r="G25" s="15">
        <v>100</v>
      </c>
      <c r="H25" s="7" t="s">
        <v>843</v>
      </c>
      <c r="I25" s="15">
        <f t="shared" si="0"/>
        <v>97.3125</v>
      </c>
      <c r="J25" s="15" t="s">
        <v>25</v>
      </c>
    </row>
    <row r="26" ht="21.6" spans="1:10">
      <c r="A26" s="15" t="s">
        <v>632</v>
      </c>
      <c r="B26" s="15" t="s">
        <v>633</v>
      </c>
      <c r="C26" s="15" t="s">
        <v>609</v>
      </c>
      <c r="D26" s="15">
        <v>100</v>
      </c>
      <c r="E26" s="15">
        <v>100</v>
      </c>
      <c r="F26" s="15">
        <v>92.25</v>
      </c>
      <c r="G26" s="15">
        <v>100</v>
      </c>
      <c r="H26" s="7" t="s">
        <v>847</v>
      </c>
      <c r="I26" s="15">
        <f t="shared" si="0"/>
        <v>98.0625</v>
      </c>
      <c r="J26" s="15" t="s">
        <v>66</v>
      </c>
    </row>
    <row r="27" spans="1:10">
      <c r="A27" s="20"/>
      <c r="B27" s="20"/>
      <c r="C27" s="20"/>
      <c r="D27" s="20"/>
      <c r="E27" s="20"/>
      <c r="F27" s="20"/>
      <c r="G27" s="20"/>
      <c r="H27" s="21"/>
      <c r="I27" s="20" t="s">
        <v>833</v>
      </c>
      <c r="J27" s="20"/>
    </row>
  </sheetData>
  <sortState ref="A1:J27">
    <sortCondition ref="I1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32"/>
  <sheetViews>
    <sheetView workbookViewId="0">
      <selection activeCell="M17" sqref="M17"/>
    </sheetView>
  </sheetViews>
  <sheetFormatPr defaultColWidth="8.88888888888889" defaultRowHeight="14.4"/>
  <cols>
    <col min="1" max="1" width="10.3333333333333"/>
  </cols>
  <sheetData>
    <row r="2" spans="1:11">
      <c r="A2" s="14">
        <v>2003010107</v>
      </c>
      <c r="B2" s="15" t="s">
        <v>499</v>
      </c>
      <c r="C2" s="15" t="s">
        <v>495</v>
      </c>
      <c r="D2" s="15">
        <v>80</v>
      </c>
      <c r="E2" s="15">
        <v>85</v>
      </c>
      <c r="F2" s="15">
        <v>89.52</v>
      </c>
      <c r="G2" s="15">
        <v>90</v>
      </c>
      <c r="H2" s="15">
        <v>87</v>
      </c>
      <c r="I2" s="15">
        <f t="shared" ref="I2:I23" si="0">D2*0.25+E2*0.25+F2*0.25+G2*0.25</f>
        <v>86.13</v>
      </c>
      <c r="J2" s="15" t="s">
        <v>13</v>
      </c>
      <c r="K2" s="15"/>
    </row>
    <row r="3" spans="1:11">
      <c r="A3" s="14">
        <v>2003010114</v>
      </c>
      <c r="B3" s="15" t="s">
        <v>505</v>
      </c>
      <c r="C3" s="15" t="s">
        <v>495</v>
      </c>
      <c r="D3" s="15">
        <v>83</v>
      </c>
      <c r="E3" s="15">
        <v>85</v>
      </c>
      <c r="F3" s="15">
        <v>85</v>
      </c>
      <c r="G3" s="15">
        <v>92</v>
      </c>
      <c r="H3" s="15">
        <v>82</v>
      </c>
      <c r="I3" s="15">
        <f t="shared" si="0"/>
        <v>86.25</v>
      </c>
      <c r="J3" s="15" t="s">
        <v>13</v>
      </c>
      <c r="K3" s="15"/>
    </row>
    <row r="4" spans="1:11">
      <c r="A4" s="14">
        <v>2003010106</v>
      </c>
      <c r="B4" s="15" t="s">
        <v>498</v>
      </c>
      <c r="C4" s="15" t="s">
        <v>495</v>
      </c>
      <c r="D4" s="15">
        <v>82</v>
      </c>
      <c r="E4" s="15">
        <v>85</v>
      </c>
      <c r="F4" s="15">
        <v>89.52</v>
      </c>
      <c r="G4" s="15">
        <v>92</v>
      </c>
      <c r="H4" s="15">
        <v>87</v>
      </c>
      <c r="I4" s="15">
        <f t="shared" si="0"/>
        <v>87.13</v>
      </c>
      <c r="J4" s="15" t="s">
        <v>13</v>
      </c>
      <c r="K4" s="15"/>
    </row>
    <row r="5" spans="1:11">
      <c r="A5" s="14">
        <v>2003010110</v>
      </c>
      <c r="B5" s="15" t="s">
        <v>502</v>
      </c>
      <c r="C5" s="15" t="s">
        <v>495</v>
      </c>
      <c r="D5" s="15">
        <v>83</v>
      </c>
      <c r="E5" s="15">
        <v>85</v>
      </c>
      <c r="F5" s="15">
        <v>89.52</v>
      </c>
      <c r="G5" s="15">
        <v>91</v>
      </c>
      <c r="H5" s="15">
        <v>86</v>
      </c>
      <c r="I5" s="15">
        <f t="shared" si="0"/>
        <v>87.13</v>
      </c>
      <c r="J5" s="15" t="s">
        <v>13</v>
      </c>
      <c r="K5" s="15"/>
    </row>
    <row r="6" spans="1:11">
      <c r="A6" s="14">
        <v>2003010128</v>
      </c>
      <c r="B6" s="15" t="s">
        <v>515</v>
      </c>
      <c r="C6" s="15" t="s">
        <v>495</v>
      </c>
      <c r="D6" s="15">
        <v>86</v>
      </c>
      <c r="E6" s="15">
        <v>85</v>
      </c>
      <c r="F6" s="15">
        <v>85</v>
      </c>
      <c r="G6" s="15">
        <v>93</v>
      </c>
      <c r="H6" s="15">
        <v>78</v>
      </c>
      <c r="I6" s="15">
        <f t="shared" si="0"/>
        <v>87.25</v>
      </c>
      <c r="J6" s="15" t="s">
        <v>13</v>
      </c>
      <c r="K6" s="15"/>
    </row>
    <row r="7" spans="1:11">
      <c r="A7" s="14">
        <v>2003010104</v>
      </c>
      <c r="B7" s="15" t="s">
        <v>497</v>
      </c>
      <c r="C7" s="15" t="s">
        <v>495</v>
      </c>
      <c r="D7" s="15">
        <v>84</v>
      </c>
      <c r="E7" s="15">
        <v>85</v>
      </c>
      <c r="F7" s="15">
        <v>89.52</v>
      </c>
      <c r="G7" s="15">
        <v>94</v>
      </c>
      <c r="H7" s="15">
        <v>88</v>
      </c>
      <c r="I7" s="15">
        <f t="shared" si="0"/>
        <v>88.13</v>
      </c>
      <c r="J7" s="15" t="s">
        <v>13</v>
      </c>
      <c r="K7" s="15"/>
    </row>
    <row r="8" spans="1:11">
      <c r="A8" s="14">
        <v>2003010102</v>
      </c>
      <c r="B8" s="15" t="s">
        <v>496</v>
      </c>
      <c r="C8" s="15" t="s">
        <v>495</v>
      </c>
      <c r="D8" s="15">
        <v>85</v>
      </c>
      <c r="E8" s="15">
        <v>85</v>
      </c>
      <c r="F8" s="15">
        <v>90</v>
      </c>
      <c r="G8" s="15">
        <v>93</v>
      </c>
      <c r="H8" s="15">
        <v>88</v>
      </c>
      <c r="I8" s="15">
        <f t="shared" si="0"/>
        <v>88.25</v>
      </c>
      <c r="J8" s="15" t="s">
        <v>13</v>
      </c>
      <c r="K8" s="15"/>
    </row>
    <row r="9" spans="1:11">
      <c r="A9" s="14">
        <v>2003010101</v>
      </c>
      <c r="B9" s="15" t="s">
        <v>494</v>
      </c>
      <c r="C9" s="15" t="s">
        <v>495</v>
      </c>
      <c r="D9" s="15">
        <v>84</v>
      </c>
      <c r="E9" s="15">
        <v>100</v>
      </c>
      <c r="F9" s="15">
        <v>80</v>
      </c>
      <c r="G9" s="15">
        <v>94</v>
      </c>
      <c r="H9" s="15">
        <v>79</v>
      </c>
      <c r="I9" s="15">
        <f t="shared" si="0"/>
        <v>89.5</v>
      </c>
      <c r="J9" s="15" t="s">
        <v>13</v>
      </c>
      <c r="K9" s="15"/>
    </row>
    <row r="10" spans="1:11">
      <c r="A10" s="14">
        <v>2003010118</v>
      </c>
      <c r="B10" s="15" t="s">
        <v>508</v>
      </c>
      <c r="C10" s="15" t="s">
        <v>495</v>
      </c>
      <c r="D10" s="15">
        <v>83</v>
      </c>
      <c r="E10" s="15">
        <v>100</v>
      </c>
      <c r="F10" s="15">
        <v>85</v>
      </c>
      <c r="G10" s="15">
        <v>90</v>
      </c>
      <c r="H10" s="15">
        <v>79</v>
      </c>
      <c r="I10" s="15">
        <f t="shared" si="0"/>
        <v>89.5</v>
      </c>
      <c r="J10" s="15" t="s">
        <v>13</v>
      </c>
      <c r="K10" s="15"/>
    </row>
    <row r="11" spans="1:11">
      <c r="A11" s="14">
        <v>2003010121</v>
      </c>
      <c r="B11" s="15" t="s">
        <v>511</v>
      </c>
      <c r="C11" s="15" t="s">
        <v>495</v>
      </c>
      <c r="D11" s="15">
        <v>80</v>
      </c>
      <c r="E11" s="15">
        <v>100</v>
      </c>
      <c r="F11" s="15">
        <v>85</v>
      </c>
      <c r="G11" s="15">
        <v>93</v>
      </c>
      <c r="H11" s="15">
        <v>90</v>
      </c>
      <c r="I11" s="15">
        <f t="shared" si="0"/>
        <v>89.5</v>
      </c>
      <c r="J11" s="15" t="s">
        <v>13</v>
      </c>
      <c r="K11" s="15"/>
    </row>
    <row r="12" spans="1:11">
      <c r="A12" s="14">
        <v>2003010109</v>
      </c>
      <c r="B12" s="15" t="s">
        <v>501</v>
      </c>
      <c r="C12" s="15" t="s">
        <v>495</v>
      </c>
      <c r="D12" s="15">
        <v>86</v>
      </c>
      <c r="E12" s="15">
        <v>100</v>
      </c>
      <c r="F12" s="15">
        <v>89.52</v>
      </c>
      <c r="G12" s="15">
        <v>93</v>
      </c>
      <c r="H12" s="15">
        <v>76</v>
      </c>
      <c r="I12" s="15">
        <f t="shared" si="0"/>
        <v>92.13</v>
      </c>
      <c r="J12" s="15" t="s">
        <v>13</v>
      </c>
      <c r="K12" s="15"/>
    </row>
    <row r="13" spans="1:11">
      <c r="A13" s="14">
        <v>2003010108</v>
      </c>
      <c r="B13" s="15" t="s">
        <v>500</v>
      </c>
      <c r="C13" s="15" t="s">
        <v>495</v>
      </c>
      <c r="D13" s="15">
        <v>80</v>
      </c>
      <c r="E13" s="15">
        <v>100</v>
      </c>
      <c r="F13" s="15">
        <v>100</v>
      </c>
      <c r="G13" s="15">
        <v>92</v>
      </c>
      <c r="H13" s="15">
        <v>86</v>
      </c>
      <c r="I13" s="15">
        <f t="shared" si="0"/>
        <v>93</v>
      </c>
      <c r="J13" s="15" t="s">
        <v>13</v>
      </c>
      <c r="K13" s="15"/>
    </row>
    <row r="14" spans="1:11">
      <c r="A14" s="14">
        <v>2003010119</v>
      </c>
      <c r="B14" s="15" t="s">
        <v>509</v>
      </c>
      <c r="C14" s="15" t="s">
        <v>495</v>
      </c>
      <c r="D14" s="15">
        <v>88</v>
      </c>
      <c r="E14" s="15">
        <v>100</v>
      </c>
      <c r="F14" s="15">
        <v>93.5</v>
      </c>
      <c r="G14" s="15">
        <v>93</v>
      </c>
      <c r="H14" s="15">
        <v>93</v>
      </c>
      <c r="I14" s="15">
        <f t="shared" si="0"/>
        <v>93.625</v>
      </c>
      <c r="J14" s="15" t="s">
        <v>13</v>
      </c>
      <c r="K14" s="15"/>
    </row>
    <row r="15" spans="1:11">
      <c r="A15" s="14">
        <v>2003010112</v>
      </c>
      <c r="B15" s="15" t="s">
        <v>504</v>
      </c>
      <c r="C15" s="15" t="s">
        <v>495</v>
      </c>
      <c r="D15" s="15">
        <v>80</v>
      </c>
      <c r="E15" s="15">
        <v>100</v>
      </c>
      <c r="F15" s="15">
        <v>100</v>
      </c>
      <c r="G15" s="15">
        <v>95</v>
      </c>
      <c r="H15" s="15">
        <v>89</v>
      </c>
      <c r="I15" s="15">
        <f t="shared" si="0"/>
        <v>93.75</v>
      </c>
      <c r="J15" s="16" t="s">
        <v>16</v>
      </c>
      <c r="K15" s="15"/>
    </row>
    <row r="16" spans="1:11">
      <c r="A16" s="14">
        <v>2003010116</v>
      </c>
      <c r="B16" s="15" t="s">
        <v>507</v>
      </c>
      <c r="C16" s="15" t="s">
        <v>495</v>
      </c>
      <c r="D16" s="15">
        <v>86</v>
      </c>
      <c r="E16" s="15">
        <v>100</v>
      </c>
      <c r="F16" s="15">
        <v>93.5</v>
      </c>
      <c r="G16" s="15">
        <v>96</v>
      </c>
      <c r="H16" s="15">
        <v>89</v>
      </c>
      <c r="I16" s="15">
        <f t="shared" si="0"/>
        <v>93.875</v>
      </c>
      <c r="J16" s="15" t="s">
        <v>16</v>
      </c>
      <c r="K16" s="15"/>
    </row>
    <row r="17" spans="1:11">
      <c r="A17" s="14">
        <v>2003010120</v>
      </c>
      <c r="B17" s="15" t="s">
        <v>510</v>
      </c>
      <c r="C17" s="15" t="s">
        <v>495</v>
      </c>
      <c r="D17" s="15">
        <v>88</v>
      </c>
      <c r="E17" s="15">
        <v>100</v>
      </c>
      <c r="F17" s="15">
        <v>93.5</v>
      </c>
      <c r="G17" s="15">
        <v>94</v>
      </c>
      <c r="H17" s="15">
        <v>92</v>
      </c>
      <c r="I17" s="15">
        <f t="shared" si="0"/>
        <v>93.875</v>
      </c>
      <c r="J17" s="15" t="s">
        <v>16</v>
      </c>
      <c r="K17" s="15"/>
    </row>
    <row r="18" spans="1:11">
      <c r="A18" s="14">
        <v>2003010123</v>
      </c>
      <c r="B18" s="15" t="s">
        <v>512</v>
      </c>
      <c r="C18" s="15" t="s">
        <v>495</v>
      </c>
      <c r="D18" s="15">
        <v>89</v>
      </c>
      <c r="E18" s="15">
        <v>100</v>
      </c>
      <c r="F18" s="15">
        <v>90</v>
      </c>
      <c r="G18" s="15">
        <v>97</v>
      </c>
      <c r="H18" s="15">
        <v>98</v>
      </c>
      <c r="I18" s="15">
        <f t="shared" si="0"/>
        <v>94</v>
      </c>
      <c r="J18" s="15" t="s">
        <v>16</v>
      </c>
      <c r="K18" s="15"/>
    </row>
    <row r="19" spans="1:11">
      <c r="A19" s="14">
        <v>2003010129</v>
      </c>
      <c r="B19" s="15" t="s">
        <v>516</v>
      </c>
      <c r="C19" s="15" t="s">
        <v>495</v>
      </c>
      <c r="D19" s="15">
        <v>94</v>
      </c>
      <c r="E19" s="15">
        <v>100</v>
      </c>
      <c r="F19" s="15">
        <v>90</v>
      </c>
      <c r="G19" s="15">
        <v>96</v>
      </c>
      <c r="H19" s="15">
        <v>97</v>
      </c>
      <c r="I19" s="15">
        <f t="shared" si="0"/>
        <v>95</v>
      </c>
      <c r="J19" s="15" t="s">
        <v>16</v>
      </c>
      <c r="K19" s="15"/>
    </row>
    <row r="20" spans="1:11">
      <c r="A20" s="14">
        <v>2003010111</v>
      </c>
      <c r="B20" s="15" t="s">
        <v>503</v>
      </c>
      <c r="C20" s="15" t="s">
        <v>495</v>
      </c>
      <c r="D20" s="15">
        <v>87</v>
      </c>
      <c r="E20" s="15">
        <v>100</v>
      </c>
      <c r="F20" s="15">
        <v>100</v>
      </c>
      <c r="G20" s="15">
        <v>95</v>
      </c>
      <c r="H20" s="15">
        <v>88</v>
      </c>
      <c r="I20" s="15">
        <f t="shared" si="0"/>
        <v>95.5</v>
      </c>
      <c r="J20" s="15" t="s">
        <v>25</v>
      </c>
      <c r="K20" s="15"/>
    </row>
    <row r="21" spans="1:11">
      <c r="A21" s="14">
        <v>2003010115</v>
      </c>
      <c r="B21" s="15" t="s">
        <v>506</v>
      </c>
      <c r="C21" s="15" t="s">
        <v>495</v>
      </c>
      <c r="D21" s="15">
        <v>92</v>
      </c>
      <c r="E21" s="15">
        <v>100</v>
      </c>
      <c r="F21" s="15">
        <v>93.5</v>
      </c>
      <c r="G21" s="15">
        <v>97</v>
      </c>
      <c r="H21" s="15">
        <v>97</v>
      </c>
      <c r="I21" s="15">
        <f t="shared" si="0"/>
        <v>95.625</v>
      </c>
      <c r="J21" s="15" t="s">
        <v>25</v>
      </c>
      <c r="K21" s="15"/>
    </row>
    <row r="22" spans="1:11">
      <c r="A22" s="14">
        <v>2003010124</v>
      </c>
      <c r="B22" s="15" t="s">
        <v>513</v>
      </c>
      <c r="C22" s="15" t="s">
        <v>495</v>
      </c>
      <c r="D22" s="15">
        <v>97</v>
      </c>
      <c r="E22" s="15">
        <v>100</v>
      </c>
      <c r="F22" s="15">
        <v>90</v>
      </c>
      <c r="G22" s="15">
        <v>97</v>
      </c>
      <c r="H22" s="15">
        <v>96</v>
      </c>
      <c r="I22" s="15">
        <f t="shared" si="0"/>
        <v>96</v>
      </c>
      <c r="J22" s="15" t="s">
        <v>25</v>
      </c>
      <c r="K22" s="15"/>
    </row>
    <row r="23" spans="1:11">
      <c r="A23" s="14">
        <v>2003010127</v>
      </c>
      <c r="B23" s="15" t="s">
        <v>514</v>
      </c>
      <c r="C23" s="15" t="s">
        <v>495</v>
      </c>
      <c r="D23" s="15">
        <v>97</v>
      </c>
      <c r="E23" s="15">
        <v>100</v>
      </c>
      <c r="F23" s="15">
        <v>90</v>
      </c>
      <c r="G23" s="15">
        <v>98</v>
      </c>
      <c r="H23" s="15">
        <v>98</v>
      </c>
      <c r="I23" s="15">
        <f t="shared" si="0"/>
        <v>96.25</v>
      </c>
      <c r="J23" s="15" t="s">
        <v>66</v>
      </c>
      <c r="K23" s="15"/>
    </row>
    <row r="24" spans="1:11">
      <c r="A24" s="15"/>
      <c r="B24" s="15"/>
      <c r="C24" s="15"/>
      <c r="D24" s="15"/>
      <c r="E24" s="15"/>
      <c r="F24" s="15"/>
      <c r="G24" s="15"/>
      <c r="H24" s="15"/>
      <c r="I24" s="17"/>
      <c r="J24" s="15"/>
      <c r="K24" s="15"/>
    </row>
    <row r="25" spans="1:11">
      <c r="A25" s="15"/>
      <c r="B25" s="15"/>
      <c r="C25" s="15"/>
      <c r="D25" s="15"/>
      <c r="E25" s="15"/>
      <c r="F25" s="15"/>
      <c r="G25" s="15"/>
      <c r="H25" s="15"/>
      <c r="I25" s="17"/>
      <c r="J25" s="15"/>
      <c r="K25" s="15"/>
    </row>
    <row r="26" spans="1:11">
      <c r="A26" s="15"/>
      <c r="B26" s="15"/>
      <c r="C26" s="15"/>
      <c r="D26" s="15"/>
      <c r="E26" s="15"/>
      <c r="F26" s="15"/>
      <c r="G26" s="15"/>
      <c r="H26" s="15"/>
      <c r="I26" s="17"/>
      <c r="J26" s="15"/>
      <c r="K26" s="15"/>
    </row>
    <row r="27" spans="1:11">
      <c r="A27" s="15"/>
      <c r="B27" s="15"/>
      <c r="C27" s="15"/>
      <c r="D27" s="15"/>
      <c r="E27" s="15"/>
      <c r="F27" s="15"/>
      <c r="G27" s="15"/>
      <c r="H27" s="15"/>
      <c r="I27" s="17"/>
      <c r="J27" s="15"/>
      <c r="K27" s="15"/>
    </row>
    <row r="28" spans="1:11">
      <c r="A28" s="15"/>
      <c r="B28" s="15"/>
      <c r="C28" s="15"/>
      <c r="D28" s="15"/>
      <c r="E28" s="15"/>
      <c r="F28" s="15"/>
      <c r="G28" s="15"/>
      <c r="H28" s="15"/>
      <c r="I28" s="17"/>
      <c r="J28" s="15"/>
      <c r="K28" s="15"/>
    </row>
    <row r="29" spans="1:11">
      <c r="A29" s="15"/>
      <c r="B29" s="15"/>
      <c r="C29" s="15"/>
      <c r="D29" s="15"/>
      <c r="E29" s="15"/>
      <c r="F29" s="15"/>
      <c r="G29" s="15"/>
      <c r="H29" s="15"/>
      <c r="I29" s="17"/>
      <c r="J29" s="15"/>
      <c r="K29" s="15"/>
    </row>
    <row r="30" spans="1:11">
      <c r="A30" s="15"/>
      <c r="B30" s="15"/>
      <c r="C30" s="15"/>
      <c r="D30" s="15"/>
      <c r="E30" s="15"/>
      <c r="F30" s="15"/>
      <c r="G30" s="15"/>
      <c r="H30" s="15"/>
      <c r="I30" s="17"/>
      <c r="J30" s="15"/>
      <c r="K30" s="15"/>
    </row>
    <row r="31" spans="1:11">
      <c r="A31" s="15"/>
      <c r="B31" s="15"/>
      <c r="C31" s="15"/>
      <c r="D31" s="15"/>
      <c r="E31" s="15"/>
      <c r="F31" s="15"/>
      <c r="G31" s="15"/>
      <c r="H31" s="15"/>
      <c r="I31" s="17"/>
      <c r="J31" s="15"/>
      <c r="K31" s="15"/>
    </row>
    <row r="32" spans="1:11">
      <c r="A32" s="15"/>
      <c r="B32" s="15"/>
      <c r="C32" s="15"/>
      <c r="D32" s="15"/>
      <c r="E32" s="15"/>
      <c r="F32" s="15"/>
      <c r="G32" s="15"/>
      <c r="H32" s="15"/>
      <c r="I32" s="17"/>
      <c r="J32" s="15"/>
      <c r="K32" s="15"/>
    </row>
  </sheetData>
  <sortState ref="A2:J32">
    <sortCondition ref="I2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L12" sqref="L12"/>
    </sheetView>
  </sheetViews>
  <sheetFormatPr defaultColWidth="8.88888888888889" defaultRowHeight="14.4"/>
  <cols>
    <col min="1" max="1" width="11.8888888888889"/>
    <col min="4" max="4" width="11.2222222222222"/>
  </cols>
  <sheetData>
    <row r="1" ht="15.15" spans="1:10">
      <c r="A1" s="1">
        <v>2004010101</v>
      </c>
      <c r="B1" s="2" t="s">
        <v>305</v>
      </c>
      <c r="C1" s="3" t="s">
        <v>306</v>
      </c>
      <c r="D1" s="4">
        <v>96.4</v>
      </c>
      <c r="E1" s="5">
        <v>100</v>
      </c>
      <c r="F1" s="6">
        <v>90.5</v>
      </c>
      <c r="G1" s="5">
        <v>97</v>
      </c>
      <c r="H1" s="7" t="s">
        <v>845</v>
      </c>
      <c r="I1" s="5">
        <f t="shared" ref="I1:I22" si="0">D1*0.25+E1*0.25+F1*0.25+G1*0.25</f>
        <v>95.975</v>
      </c>
      <c r="J1" s="5" t="s">
        <v>66</v>
      </c>
    </row>
    <row r="2" ht="15.15" spans="1:10">
      <c r="A2" s="1">
        <v>2004010105</v>
      </c>
      <c r="B2" s="8" t="s">
        <v>310</v>
      </c>
      <c r="C2" s="3" t="s">
        <v>306</v>
      </c>
      <c r="D2" s="9">
        <v>98.5</v>
      </c>
      <c r="E2" s="5">
        <v>95</v>
      </c>
      <c r="F2" s="6">
        <v>95</v>
      </c>
      <c r="G2" s="5">
        <v>99</v>
      </c>
      <c r="H2" s="7" t="s">
        <v>848</v>
      </c>
      <c r="I2" s="5">
        <f t="shared" si="0"/>
        <v>96.875</v>
      </c>
      <c r="J2" s="5" t="s">
        <v>25</v>
      </c>
    </row>
    <row r="3" ht="15.15" spans="1:10">
      <c r="A3" s="1">
        <v>2004010121</v>
      </c>
      <c r="B3" s="8" t="s">
        <v>324</v>
      </c>
      <c r="C3" s="3" t="s">
        <v>306</v>
      </c>
      <c r="D3" s="9">
        <v>98.5</v>
      </c>
      <c r="E3" s="5">
        <v>100</v>
      </c>
      <c r="F3" s="6">
        <v>85</v>
      </c>
      <c r="G3" s="5">
        <v>98</v>
      </c>
      <c r="H3" s="7" t="s">
        <v>849</v>
      </c>
      <c r="I3" s="5">
        <f t="shared" si="0"/>
        <v>95.375</v>
      </c>
      <c r="J3" s="5" t="s">
        <v>25</v>
      </c>
    </row>
    <row r="4" ht="15.15" spans="1:10">
      <c r="A4" s="1">
        <v>2004010117</v>
      </c>
      <c r="B4" s="8" t="s">
        <v>321</v>
      </c>
      <c r="C4" s="3" t="s">
        <v>306</v>
      </c>
      <c r="D4" s="9">
        <v>96.5</v>
      </c>
      <c r="E4" s="5">
        <v>85</v>
      </c>
      <c r="F4" s="6">
        <v>95</v>
      </c>
      <c r="G4" s="5">
        <v>98</v>
      </c>
      <c r="H4" s="7" t="s">
        <v>844</v>
      </c>
      <c r="I4" s="5">
        <f t="shared" si="0"/>
        <v>93.625</v>
      </c>
      <c r="J4" s="5" t="s">
        <v>25</v>
      </c>
    </row>
    <row r="5" ht="15.15" spans="1:10">
      <c r="A5" s="1" t="s">
        <v>325</v>
      </c>
      <c r="B5" s="8" t="s">
        <v>326</v>
      </c>
      <c r="C5" s="3" t="s">
        <v>306</v>
      </c>
      <c r="D5" s="9">
        <v>97.25</v>
      </c>
      <c r="E5" s="5">
        <v>100</v>
      </c>
      <c r="F5" s="6">
        <v>80</v>
      </c>
      <c r="G5" s="5">
        <v>97</v>
      </c>
      <c r="H5" s="7" t="s">
        <v>848</v>
      </c>
      <c r="I5" s="5">
        <f t="shared" si="0"/>
        <v>93.5625</v>
      </c>
      <c r="J5" s="5" t="s">
        <v>16</v>
      </c>
    </row>
    <row r="6" ht="15.15" spans="1:10">
      <c r="A6" s="1">
        <v>2004010102</v>
      </c>
      <c r="B6" s="2" t="s">
        <v>307</v>
      </c>
      <c r="C6" s="3" t="s">
        <v>306</v>
      </c>
      <c r="D6" s="9">
        <v>98</v>
      </c>
      <c r="E6" s="5">
        <v>100</v>
      </c>
      <c r="F6" s="6">
        <v>74.76</v>
      </c>
      <c r="G6" s="5">
        <v>98</v>
      </c>
      <c r="H6" s="7" t="s">
        <v>850</v>
      </c>
      <c r="I6" s="5">
        <f t="shared" si="0"/>
        <v>92.69</v>
      </c>
      <c r="J6" s="5" t="s">
        <v>16</v>
      </c>
    </row>
    <row r="7" ht="15.15" spans="1:10">
      <c r="A7" s="1">
        <v>2004010106</v>
      </c>
      <c r="B7" s="8" t="s">
        <v>311</v>
      </c>
      <c r="C7" s="3" t="s">
        <v>306</v>
      </c>
      <c r="D7" s="9">
        <v>95.6</v>
      </c>
      <c r="E7" s="5">
        <v>85</v>
      </c>
      <c r="F7" s="6">
        <v>95</v>
      </c>
      <c r="G7" s="5">
        <v>95</v>
      </c>
      <c r="H7" s="7" t="s">
        <v>842</v>
      </c>
      <c r="I7" s="5">
        <f t="shared" si="0"/>
        <v>92.65</v>
      </c>
      <c r="J7" s="5" t="s">
        <v>16</v>
      </c>
    </row>
    <row r="8" ht="15.15" spans="1:10">
      <c r="A8" s="1">
        <v>2004010112</v>
      </c>
      <c r="B8" s="8" t="s">
        <v>317</v>
      </c>
      <c r="C8" s="3" t="s">
        <v>306</v>
      </c>
      <c r="D8" s="9">
        <v>95.6</v>
      </c>
      <c r="E8" s="5">
        <v>85</v>
      </c>
      <c r="F8" s="6">
        <v>95</v>
      </c>
      <c r="G8" s="5">
        <v>95</v>
      </c>
      <c r="H8" s="7" t="s">
        <v>843</v>
      </c>
      <c r="I8" s="5">
        <f t="shared" si="0"/>
        <v>92.65</v>
      </c>
      <c r="J8" s="5" t="s">
        <v>16</v>
      </c>
    </row>
    <row r="9" ht="15.15" spans="1:10">
      <c r="A9" s="1">
        <v>2004010107</v>
      </c>
      <c r="B9" s="8" t="s">
        <v>312</v>
      </c>
      <c r="C9" s="3" t="s">
        <v>306</v>
      </c>
      <c r="D9" s="9">
        <v>97</v>
      </c>
      <c r="E9" s="5">
        <v>100</v>
      </c>
      <c r="F9" s="6">
        <v>74.76</v>
      </c>
      <c r="G9" s="5">
        <v>96</v>
      </c>
      <c r="H9" s="7" t="s">
        <v>849</v>
      </c>
      <c r="I9" s="5">
        <f t="shared" si="0"/>
        <v>91.94</v>
      </c>
      <c r="J9" s="13" t="s">
        <v>16</v>
      </c>
    </row>
    <row r="10" ht="15.15" spans="1:10">
      <c r="A10" s="1">
        <v>2004010114</v>
      </c>
      <c r="B10" s="8" t="s">
        <v>318</v>
      </c>
      <c r="C10" s="3" t="s">
        <v>306</v>
      </c>
      <c r="D10" s="9">
        <v>95.6</v>
      </c>
      <c r="E10" s="5">
        <v>80</v>
      </c>
      <c r="F10" s="6">
        <v>95</v>
      </c>
      <c r="G10" s="5">
        <v>97</v>
      </c>
      <c r="H10" s="7" t="s">
        <v>848</v>
      </c>
      <c r="I10" s="5">
        <f t="shared" si="0"/>
        <v>91.9</v>
      </c>
      <c r="J10" s="5" t="s">
        <v>13</v>
      </c>
    </row>
    <row r="11" ht="15.15" spans="1:10">
      <c r="A11" s="1">
        <v>2004010104</v>
      </c>
      <c r="B11" s="8" t="s">
        <v>309</v>
      </c>
      <c r="C11" s="3" t="s">
        <v>306</v>
      </c>
      <c r="D11" s="9">
        <v>95.6</v>
      </c>
      <c r="E11" s="5">
        <v>85</v>
      </c>
      <c r="F11" s="6">
        <v>90.5</v>
      </c>
      <c r="G11" s="5">
        <v>95</v>
      </c>
      <c r="H11" s="7" t="s">
        <v>844</v>
      </c>
      <c r="I11" s="5">
        <f t="shared" si="0"/>
        <v>91.525</v>
      </c>
      <c r="J11" s="5" t="s">
        <v>13</v>
      </c>
    </row>
    <row r="12" ht="15.15" spans="1:10">
      <c r="A12" s="1">
        <v>2004010126</v>
      </c>
      <c r="B12" s="8" t="s">
        <v>327</v>
      </c>
      <c r="C12" s="3" t="s">
        <v>306</v>
      </c>
      <c r="D12" s="9">
        <v>95.6</v>
      </c>
      <c r="E12" s="5">
        <v>80</v>
      </c>
      <c r="F12" s="6">
        <v>94.25</v>
      </c>
      <c r="G12" s="5">
        <v>96</v>
      </c>
      <c r="H12" s="7" t="s">
        <v>848</v>
      </c>
      <c r="I12" s="5">
        <f t="shared" si="0"/>
        <v>91.4625</v>
      </c>
      <c r="J12" s="5" t="s">
        <v>13</v>
      </c>
    </row>
    <row r="13" ht="15.15" spans="1:10">
      <c r="A13" s="1">
        <v>2004010116</v>
      </c>
      <c r="B13" s="8" t="s">
        <v>320</v>
      </c>
      <c r="C13" s="3" t="s">
        <v>306</v>
      </c>
      <c r="D13" s="9">
        <v>94.2</v>
      </c>
      <c r="E13" s="5">
        <v>80</v>
      </c>
      <c r="F13" s="6">
        <v>95</v>
      </c>
      <c r="G13" s="5">
        <v>95</v>
      </c>
      <c r="H13" s="7" t="s">
        <v>840</v>
      </c>
      <c r="I13" s="5">
        <f t="shared" si="0"/>
        <v>91.05</v>
      </c>
      <c r="J13" s="5" t="s">
        <v>13</v>
      </c>
    </row>
    <row r="14" ht="15.15" spans="1:10">
      <c r="A14" s="1">
        <v>2004010110</v>
      </c>
      <c r="B14" s="8" t="s">
        <v>315</v>
      </c>
      <c r="C14" s="3" t="s">
        <v>306</v>
      </c>
      <c r="D14" s="9">
        <v>94.2</v>
      </c>
      <c r="E14" s="5">
        <v>100</v>
      </c>
      <c r="F14" s="6">
        <v>74.76</v>
      </c>
      <c r="G14" s="5">
        <v>95</v>
      </c>
      <c r="H14" s="7" t="s">
        <v>840</v>
      </c>
      <c r="I14" s="5">
        <f t="shared" si="0"/>
        <v>90.99</v>
      </c>
      <c r="J14" s="5" t="s">
        <v>13</v>
      </c>
    </row>
    <row r="15" ht="15.15" spans="1:10">
      <c r="A15" s="1">
        <v>2004010108</v>
      </c>
      <c r="B15" s="8" t="s">
        <v>313</v>
      </c>
      <c r="C15" s="3" t="s">
        <v>306</v>
      </c>
      <c r="D15" s="9">
        <v>94</v>
      </c>
      <c r="E15" s="5">
        <v>99</v>
      </c>
      <c r="F15" s="6">
        <v>74.76</v>
      </c>
      <c r="G15" s="5">
        <v>95</v>
      </c>
      <c r="H15" s="7" t="s">
        <v>851</v>
      </c>
      <c r="I15" s="5">
        <f t="shared" si="0"/>
        <v>90.69</v>
      </c>
      <c r="J15" s="5" t="s">
        <v>13</v>
      </c>
    </row>
    <row r="16" ht="15.15" spans="1:10">
      <c r="A16" s="1">
        <v>2004010118</v>
      </c>
      <c r="B16" s="8" t="s">
        <v>322</v>
      </c>
      <c r="C16" s="3" t="s">
        <v>306</v>
      </c>
      <c r="D16" s="9">
        <v>96.2</v>
      </c>
      <c r="E16" s="5">
        <v>80</v>
      </c>
      <c r="F16" s="6">
        <v>85</v>
      </c>
      <c r="G16" s="5">
        <v>97</v>
      </c>
      <c r="H16" s="7" t="s">
        <v>843</v>
      </c>
      <c r="I16" s="5">
        <f t="shared" si="0"/>
        <v>89.55</v>
      </c>
      <c r="J16" s="5" t="s">
        <v>13</v>
      </c>
    </row>
    <row r="17" ht="15.15" spans="1:10">
      <c r="A17" s="1">
        <v>2004010103</v>
      </c>
      <c r="B17" s="8" t="s">
        <v>308</v>
      </c>
      <c r="C17" s="3" t="s">
        <v>306</v>
      </c>
      <c r="D17" s="9">
        <v>92.2</v>
      </c>
      <c r="E17" s="5">
        <v>80</v>
      </c>
      <c r="F17" s="6">
        <v>90.5</v>
      </c>
      <c r="G17" s="5">
        <v>95</v>
      </c>
      <c r="H17" s="7" t="s">
        <v>839</v>
      </c>
      <c r="I17" s="5">
        <f t="shared" si="0"/>
        <v>89.425</v>
      </c>
      <c r="J17" s="5" t="s">
        <v>13</v>
      </c>
    </row>
    <row r="18" ht="15.15" spans="1:10">
      <c r="A18" s="1">
        <v>2004010115</v>
      </c>
      <c r="B18" s="8" t="s">
        <v>319</v>
      </c>
      <c r="C18" s="3" t="s">
        <v>306</v>
      </c>
      <c r="D18" s="9">
        <v>96.8</v>
      </c>
      <c r="E18" s="5">
        <v>80</v>
      </c>
      <c r="F18" s="6">
        <v>85</v>
      </c>
      <c r="G18" s="5">
        <v>95</v>
      </c>
      <c r="H18" s="7" t="s">
        <v>843</v>
      </c>
      <c r="I18" s="5">
        <f t="shared" si="0"/>
        <v>89.2</v>
      </c>
      <c r="J18" s="5" t="s">
        <v>13</v>
      </c>
    </row>
    <row r="19" ht="15.15" spans="1:10">
      <c r="A19" s="1">
        <v>2004010119</v>
      </c>
      <c r="B19" s="8" t="s">
        <v>323</v>
      </c>
      <c r="C19" s="3" t="s">
        <v>306</v>
      </c>
      <c r="D19" s="9">
        <v>95.6</v>
      </c>
      <c r="E19" s="5">
        <v>80</v>
      </c>
      <c r="F19" s="6">
        <v>85</v>
      </c>
      <c r="G19" s="5">
        <v>95</v>
      </c>
      <c r="H19" s="7" t="s">
        <v>843</v>
      </c>
      <c r="I19" s="5">
        <f t="shared" si="0"/>
        <v>88.9</v>
      </c>
      <c r="J19" s="5" t="s">
        <v>13</v>
      </c>
    </row>
    <row r="20" ht="15.15" spans="1:10">
      <c r="A20" s="1">
        <v>2004010111</v>
      </c>
      <c r="B20" s="8" t="s">
        <v>316</v>
      </c>
      <c r="C20" s="3" t="s">
        <v>306</v>
      </c>
      <c r="D20" s="9">
        <v>94.2</v>
      </c>
      <c r="E20" s="5">
        <v>80</v>
      </c>
      <c r="F20" s="6">
        <v>85</v>
      </c>
      <c r="G20" s="5">
        <v>95</v>
      </c>
      <c r="H20" s="7" t="s">
        <v>843</v>
      </c>
      <c r="I20" s="5">
        <f t="shared" si="0"/>
        <v>88.55</v>
      </c>
      <c r="J20" s="5" t="s">
        <v>13</v>
      </c>
    </row>
    <row r="21" ht="15.15" spans="1:10">
      <c r="A21" s="1">
        <v>2006020114</v>
      </c>
      <c r="B21" s="8" t="s">
        <v>328</v>
      </c>
      <c r="C21" s="3" t="s">
        <v>306</v>
      </c>
      <c r="D21" s="9">
        <v>94.2</v>
      </c>
      <c r="E21" s="5">
        <v>80</v>
      </c>
      <c r="F21" s="10">
        <v>80</v>
      </c>
      <c r="G21" s="5">
        <v>97</v>
      </c>
      <c r="H21" s="7" t="s">
        <v>843</v>
      </c>
      <c r="I21" s="5">
        <f t="shared" si="0"/>
        <v>87.8</v>
      </c>
      <c r="J21" s="5" t="s">
        <v>13</v>
      </c>
    </row>
    <row r="22" ht="15.15" spans="1:10">
      <c r="A22" s="1">
        <v>2004010109</v>
      </c>
      <c r="B22" s="8" t="s">
        <v>314</v>
      </c>
      <c r="C22" s="5" t="s">
        <v>306</v>
      </c>
      <c r="D22" s="9">
        <v>92.4</v>
      </c>
      <c r="E22" s="11">
        <v>80</v>
      </c>
      <c r="F22" s="12">
        <v>74.76</v>
      </c>
      <c r="G22" s="5">
        <v>95</v>
      </c>
      <c r="H22" s="7" t="s">
        <v>838</v>
      </c>
      <c r="I22" s="5">
        <f t="shared" si="0"/>
        <v>85.54</v>
      </c>
      <c r="J22" s="5" t="s">
        <v>13</v>
      </c>
    </row>
  </sheetData>
  <autoFilter ref="I1:I22">
    <extLst/>
  </autoFilter>
  <sortState ref="A2:J22">
    <sortCondition ref="I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2024-06-12T07:30:29Z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85F8D5EDCDE049D8B6CFBD859E1C3BAD_12</vt:lpwstr>
  </property>
</Properties>
</file>